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ЭтаКнига" defaultThemeVersion="124226"/>
  <bookViews>
    <workbookView xWindow="240" yWindow="3705" windowWidth="14805" windowHeight="4410" tabRatio="874"/>
  </bookViews>
  <sheets>
    <sheet name="Общая информация" sheetId="5" r:id="rId1"/>
    <sheet name="Погонаж" sheetId="1" r:id="rId2"/>
    <sheet name="Погонаж массив" sheetId="7" r:id="rId3"/>
    <sheet name="Стандартная продукция" sheetId="3" r:id="rId4"/>
    <sheet name="Нестандартная продукция" sheetId="4" r:id="rId5"/>
    <sheet name="Стандартная продукция Массив" sheetId="8" r:id="rId6"/>
    <sheet name="Нестандартная продукция Массив" sheetId="9" r:id="rId7"/>
  </sheets>
  <definedNames>
    <definedName name="_xlnm.Print_Area" localSheetId="0">'Общая информация'!$A$1:$O$43</definedName>
  </definedNames>
  <calcPr calcId="144525"/>
</workbook>
</file>

<file path=xl/calcChain.xml><?xml version="1.0" encoding="utf-8"?>
<calcChain xmlns="http://schemas.openxmlformats.org/spreadsheetml/2006/main">
  <c r="L536" i="4" l="1"/>
  <c r="G536" i="4"/>
  <c r="L535" i="4"/>
  <c r="G535" i="4"/>
  <c r="L534" i="4"/>
  <c r="G534" i="4"/>
  <c r="L533" i="4"/>
  <c r="G533" i="4"/>
  <c r="L532" i="4"/>
  <c r="G532" i="4"/>
  <c r="L531" i="4"/>
  <c r="G531" i="4"/>
  <c r="L530" i="4"/>
  <c r="G530" i="4"/>
  <c r="L510" i="4"/>
  <c r="L509" i="4"/>
  <c r="L508" i="4"/>
  <c r="L507" i="4"/>
  <c r="L506" i="4"/>
  <c r="L505" i="4"/>
  <c r="L504" i="4"/>
  <c r="G510" i="4"/>
  <c r="G509" i="4"/>
  <c r="G508" i="4"/>
  <c r="G507" i="4"/>
  <c r="G506" i="4"/>
  <c r="G505" i="4"/>
  <c r="G504" i="4"/>
  <c r="AA694" i="3"/>
  <c r="W694" i="3"/>
  <c r="S694" i="3"/>
  <c r="O694" i="3"/>
  <c r="K694" i="3"/>
  <c r="G694" i="3"/>
  <c r="C694" i="3"/>
  <c r="AA686" i="3"/>
  <c r="W686" i="3"/>
  <c r="S686" i="3"/>
  <c r="O686" i="3"/>
  <c r="K686" i="3"/>
  <c r="G686" i="3"/>
  <c r="C686" i="3"/>
  <c r="J3" i="1"/>
  <c r="J3" i="7" s="1"/>
  <c r="J33" i="7" l="1"/>
  <c r="J70" i="7" s="1"/>
  <c r="J109" i="7" s="1"/>
  <c r="J144" i="7" s="1"/>
  <c r="J181" i="7" s="1"/>
  <c r="I3" i="3"/>
  <c r="J40" i="1"/>
  <c r="J73" i="1" s="1"/>
  <c r="J115" i="1" s="1"/>
  <c r="J148" i="1" s="1"/>
  <c r="J174" i="1" s="1"/>
  <c r="J200" i="1" s="1"/>
  <c r="J223" i="1" s="1"/>
  <c r="I61" i="3" l="1"/>
  <c r="J119" i="3" s="1"/>
  <c r="J175" i="3" s="1"/>
  <c r="J231" i="3" s="1"/>
  <c r="J280" i="3" s="1"/>
  <c r="J335" i="3" s="1"/>
  <c r="J394" i="3" s="1"/>
  <c r="J437" i="3" s="1"/>
  <c r="J479" i="3" s="1"/>
  <c r="J520" i="3" s="1"/>
  <c r="J557" i="3" s="1"/>
  <c r="J585" i="3" s="1"/>
  <c r="J617" i="3" s="1"/>
  <c r="J649" i="3" s="1"/>
  <c r="J677" i="3" s="1"/>
  <c r="J705" i="3" s="1"/>
  <c r="J3" i="4"/>
  <c r="J53" i="4" l="1"/>
  <c r="J86" i="4" s="1"/>
  <c r="J119" i="4" s="1"/>
  <c r="J146" i="4" s="1"/>
  <c r="J173" i="4" s="1"/>
  <c r="J202" i="4" s="1"/>
  <c r="J230" i="4" s="1"/>
  <c r="J258" i="4" s="1"/>
  <c r="I291" i="4" s="1"/>
  <c r="I323" i="4" s="1"/>
  <c r="I363" i="4" s="1"/>
  <c r="I401" i="4" s="1"/>
  <c r="I447" i="4" s="1"/>
  <c r="I471" i="4" s="1"/>
  <c r="I496" i="4" s="1"/>
  <c r="I522" i="4" s="1"/>
  <c r="I548" i="4" s="1"/>
  <c r="I3" i="8"/>
  <c r="J3" i="9" l="1"/>
  <c r="J26" i="9" s="1"/>
  <c r="J49" i="9" s="1"/>
  <c r="J81" i="9" s="1"/>
  <c r="J114" i="9" s="1"/>
  <c r="J143" i="9" s="1"/>
  <c r="J174" i="9" s="1"/>
  <c r="J207" i="9" s="1"/>
  <c r="J239" i="9" s="1"/>
  <c r="J271" i="9" s="1"/>
  <c r="J35" i="8"/>
  <c r="J73" i="8" s="1"/>
  <c r="J110" i="8" s="1"/>
  <c r="J147" i="8" s="1"/>
  <c r="J201" i="8" s="1"/>
  <c r="J258" i="8" s="1"/>
  <c r="J300" i="8" s="1"/>
  <c r="J342" i="8" s="1"/>
  <c r="J384" i="8" s="1"/>
</calcChain>
</file>

<file path=xl/sharedStrings.xml><?xml version="1.0" encoding="utf-8"?>
<sst xmlns="http://schemas.openxmlformats.org/spreadsheetml/2006/main" count="4136" uniqueCount="981">
  <si>
    <t xml:space="preserve">Розничный прайс-лист на продукцию TM "Волховец" </t>
  </si>
  <si>
    <t xml:space="preserve">www.volhovec.ru/                             </t>
  </si>
  <si>
    <t xml:space="preserve">        тел.   8 800 200 46 66  (Звонок по России бесплатный)</t>
  </si>
  <si>
    <t>Погонажная продукция</t>
  </si>
  <si>
    <t>Наименование</t>
  </si>
  <si>
    <t>Пороги (ширина 80 мм)</t>
  </si>
  <si>
    <t>Притв. планка (ППЛ)</t>
  </si>
  <si>
    <t>2000 мм</t>
  </si>
  <si>
    <t>2300 мм</t>
  </si>
  <si>
    <t>1270мм</t>
  </si>
  <si>
    <t>1870мм</t>
  </si>
  <si>
    <t>Широкие доборные элементы, шт.</t>
  </si>
  <si>
    <t>43 мм</t>
  </si>
  <si>
    <t>90 мм</t>
  </si>
  <si>
    <t>130 мм</t>
  </si>
  <si>
    <t>190 мм</t>
  </si>
  <si>
    <t>300 мм</t>
  </si>
  <si>
    <t>400 мм</t>
  </si>
  <si>
    <t>500 мм</t>
  </si>
  <si>
    <t>Карниз</t>
  </si>
  <si>
    <t>длина клюва 10 мм (2,5 шт.)</t>
  </si>
  <si>
    <t>длина клюва 20 мм (2,5 шт.)</t>
  </si>
  <si>
    <t>600-1100</t>
  </si>
  <si>
    <t>1300-1800</t>
  </si>
  <si>
    <t>Nuance</t>
  </si>
  <si>
    <t>Tekton</t>
  </si>
  <si>
    <t>Modum</t>
  </si>
  <si>
    <t xml:space="preserve">Розничный прайс-лист TM "Волховец"   /   www.volhovec.ru </t>
  </si>
  <si>
    <t>Цвет*</t>
  </si>
  <si>
    <t>870 мм</t>
  </si>
  <si>
    <t>1270 мм</t>
  </si>
  <si>
    <t>1870 мм</t>
  </si>
  <si>
    <t>600-1100 мм</t>
  </si>
  <si>
    <t>1200 мм</t>
  </si>
  <si>
    <t>1300-1800 мм</t>
  </si>
  <si>
    <t xml:space="preserve"> 2300 мм</t>
  </si>
  <si>
    <t>Galant</t>
  </si>
  <si>
    <t>ОРМ, ПАН, СК, БШ</t>
  </si>
  <si>
    <t>Avant</t>
  </si>
  <si>
    <t>ШК, ПП, ЧР, БШ, СК</t>
  </si>
  <si>
    <t>Карниз для Galant</t>
  </si>
  <si>
    <t xml:space="preserve">Притворная планка </t>
  </si>
  <si>
    <t xml:space="preserve">1300-1800 мм </t>
  </si>
  <si>
    <t>При заказе коробок необходимо учитывать сторонность открывания (правая/левая)</t>
  </si>
  <si>
    <t>Плоский профиль</t>
  </si>
  <si>
    <t>2400мм</t>
  </si>
  <si>
    <t>Накладка на металлическую дверь</t>
  </si>
  <si>
    <t>Плоская</t>
  </si>
  <si>
    <t>Цвет</t>
  </si>
  <si>
    <t>900х2000мм</t>
  </si>
  <si>
    <t>900х2300мм</t>
  </si>
  <si>
    <t>www.volhovec.ru/</t>
  </si>
  <si>
    <t xml:space="preserve">          тел.   8 800 200 46 66  (Звонок по России бесплатный)</t>
  </si>
  <si>
    <t>Коллекция AVANT</t>
  </si>
  <si>
    <t>Нестандартная продукция ***   (600/700/800/900 х 2100 мм)</t>
  </si>
  <si>
    <t>Модель</t>
  </si>
  <si>
    <t>Полотно 600, 700, 800, 900</t>
  </si>
  <si>
    <t>Коробка (ширина 80 мм)</t>
  </si>
  <si>
    <t>Базовый комплект *</t>
  </si>
  <si>
    <t>Полотно
400</t>
  </si>
  <si>
    <t xml:space="preserve">Наличник 2300 мм, длина клюва 10 мм (2 уп по 2.5 шт.) 
</t>
  </si>
  <si>
    <t xml:space="preserve">Розничный прайс-лист ТМ "Волховец"   /   www.volhovec.ru </t>
  </si>
  <si>
    <t>Коллекция GALANT</t>
  </si>
  <si>
    <t>Цвет (тип стекла)</t>
  </si>
  <si>
    <t>БШ, СК, ОРМ, ПАН</t>
  </si>
  <si>
    <t>БШ, СК, ОРМ, ПАН Сатин</t>
  </si>
  <si>
    <t>БШ, СК, ОРМ, ПАН Виньетка</t>
  </si>
  <si>
    <t>БШ, СК, ОРМ, ПАН Прованс</t>
  </si>
  <si>
    <t>БШ, СК, ОРМ, ПАН Лофт</t>
  </si>
  <si>
    <t>Расшифровка цвета: БШ - Белый шелк, СК - Слоновая кость, ПАН - Патина Античная, ОРМ - Орех Модена</t>
  </si>
  <si>
    <t>Нестандартная продукция ***   (600/700/800/900 х 2200/2300 мм)</t>
  </si>
  <si>
    <t>*Базовый комплект одностворчатой двери = полотно + коробка (80 мм)+ наличник на две стороны  (2 комплекта по 2,5 шт.)</t>
  </si>
  <si>
    <t xml:space="preserve">Розничный прайс-лист на продукцию TM "Волховец"  /   www.volhovec.ru </t>
  </si>
  <si>
    <t xml:space="preserve">         тел.  8 800 200 46 66  (Звонок по России бесплатный)                                                         </t>
  </si>
  <si>
    <t xml:space="preserve">      тел.   8 800 200 46 66  (Звонок по России бесплатный)</t>
  </si>
  <si>
    <t>Полотно 600, 700, 800, 900 мм</t>
  </si>
  <si>
    <t>Полотно
400 мм</t>
  </si>
  <si>
    <t xml:space="preserve"> Розничный прайс-лист на продукцию TM "Волховец"  /   www.volhovec.ru </t>
  </si>
  <si>
    <t>Розничный прайс-лист на продукцию TM "Волховец"</t>
  </si>
  <si>
    <t xml:space="preserve">              тел. 8 800 200 46 66  (Звонок по России бесплатный)</t>
  </si>
  <si>
    <t>Коллекция TEKTON</t>
  </si>
  <si>
    <t>АН, АН ТЛ</t>
  </si>
  <si>
    <t>ОРБ</t>
  </si>
  <si>
    <t>АН, ОР</t>
  </si>
  <si>
    <t>Расшифровка цвета: АН - Анегри, АН ТЛ - Анегри Тёмный лак, ОРБ - Орех Бренди, ОР - Орех</t>
  </si>
  <si>
    <t>* Базовый  комплект одностворчатой двери = полотно + коробка (80 мм)+ наличник на две стороны  (2 комплекта по 2,5 шт.)</t>
  </si>
  <si>
    <t xml:space="preserve">           тел.   8 800 200 46 66  (Звонок по России бесплатный)</t>
  </si>
  <si>
    <t>Коллекция MODUM</t>
  </si>
  <si>
    <t xml:space="preserve">         тел.   8 800 200 46 66  (Звонок по России бесплатный)</t>
  </si>
  <si>
    <t>Коллекция NUANCE</t>
  </si>
  <si>
    <t xml:space="preserve">Нестандартная продукция ***   (600/700/800/900 х 2200/2300 мм)   </t>
  </si>
  <si>
    <t>Розничный прайс-лист на продукцию TM "Волховец"  /   www.volhovec.ru</t>
  </si>
  <si>
    <t>Базовый комплект*</t>
  </si>
  <si>
    <t xml:space="preserve">БВ, БОР, БСК, БСКК, БСКП, ББЛ, ББЛС,  БС, БСС, БК, БКВ, БФ, БФВ    </t>
  </si>
  <si>
    <t>К коллекции рекомендуются ручки FIMET (см. раздел Ручки)</t>
  </si>
  <si>
    <t>Коробка 80 мм</t>
  </si>
  <si>
    <t xml:space="preserve">Коробка </t>
  </si>
  <si>
    <t>Наличник 2,5шт*2</t>
  </si>
  <si>
    <t>Коллекция представлена в четырех вариантах цветоотделки: БШ - Белый шелк, СК - Слоновая кость, ПАН - Патина Античная, ОРМ - Орех Модена</t>
  </si>
  <si>
    <t>К коллекции рекомендуются ручки I-Design (см. раздел Ручки)</t>
  </si>
  <si>
    <r>
      <t xml:space="preserve">Полотно </t>
    </r>
    <r>
      <rPr>
        <b/>
        <sz val="6"/>
        <color indexed="8"/>
        <rFont val="Verdana"/>
        <family val="2"/>
        <charset val="204"/>
      </rPr>
      <t>7121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</si>
  <si>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7122 (стекло Сатин)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</si>
  <si>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7131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</si>
  <si>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7132 (стекло Сатин)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</si>
  <si>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7132 (стекло Виньетка)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</si>
  <si>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7132 (стекло Прованс)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</si>
  <si>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7021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</si>
  <si>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7024 (стекло Сатин)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</si>
  <si>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7024 (стекло Лофт)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</si>
  <si>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7024 (стекло Прованс)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</si>
  <si>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7137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</si>
  <si>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7138 (стекло Сатин)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</si>
  <si>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7138 (стекло Виньетка)</t>
    </r>
  </si>
  <si>
    <r>
      <t xml:space="preserve">Полотно </t>
    </r>
    <r>
      <rPr>
        <b/>
        <sz val="6"/>
        <color indexed="8"/>
        <rFont val="Verdana"/>
        <family val="2"/>
        <charset val="204"/>
      </rPr>
      <t>7138 (стекло Лофт)</t>
    </r>
  </si>
  <si>
    <t>Коллекция представлена в трех вариантах цветоотделки: АНШ - Анегри Шоколад, КДМ - Красное дерево Мокко, ЯСВ - Ясень Ваниль</t>
  </si>
  <si>
    <r>
      <t xml:space="preserve">Полотно </t>
    </r>
    <r>
      <rPr>
        <b/>
        <sz val="7"/>
        <color indexed="8"/>
        <rFont val="Verdana"/>
        <family val="2"/>
        <charset val="204"/>
      </rPr>
      <t>4030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</si>
  <si>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4031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</si>
  <si>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4034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</si>
  <si>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4035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</si>
  <si>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4037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</si>
  <si>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</si>
  <si>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2024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</si>
  <si>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2041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</si>
  <si>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2042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</si>
  <si>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2051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</si>
  <si>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2052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</si>
  <si>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2054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</si>
  <si>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2061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</si>
  <si>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2062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</si>
  <si>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2064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</si>
  <si>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4012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</si>
  <si>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4016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</si>
  <si>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4017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</si>
  <si>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</si>
  <si>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4023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</si>
  <si>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4024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</si>
  <si>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</si>
  <si>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</si>
  <si>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</si>
  <si>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3025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</si>
  <si>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3026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</si>
  <si>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</si>
  <si>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3028</t>
    </r>
  </si>
  <si>
    <t>тел./факс:</t>
  </si>
  <si>
    <t>e-mail:</t>
  </si>
  <si>
    <t xml:space="preserve">   Розничный прайс-лист на продукцию TM "Волховец" </t>
  </si>
  <si>
    <t xml:space="preserve">   www.volhovec.ru/</t>
  </si>
  <si>
    <t xml:space="preserve">          </t>
  </si>
  <si>
    <t xml:space="preserve"> тел.  8 800 200 46 66  (Звонок по России бесплатный)</t>
  </si>
  <si>
    <t>Комплект одностворчатой двери включает :*</t>
  </si>
  <si>
    <t xml:space="preserve">1. Полотно стандартного размера /  2. Коробка (ширина 80мм)  / 3. Наличник на две стороны  (2 компл. По 2,5 шт.) </t>
  </si>
  <si>
    <r>
      <t>*</t>
    </r>
    <r>
      <rPr>
        <sz val="10"/>
        <color indexed="8"/>
        <rFont val="Verdana"/>
        <family val="2"/>
        <charset val="204"/>
      </rPr>
      <t xml:space="preserve"> Комплект одностворчатой двери может включать дополнительные элементы </t>
    </r>
  </si>
  <si>
    <t>Стоимость комплектов варьируется в зависимости от типоразмеров продукции:</t>
  </si>
  <si>
    <t xml:space="preserve">         Стандартная продукция</t>
  </si>
  <si>
    <t xml:space="preserve">          Нестандартная продукция</t>
  </si>
  <si>
    <t xml:space="preserve"> коробки и  наличника)</t>
  </si>
  <si>
    <t xml:space="preserve">Все вопросы, которые касаются сроков поставки продукции - уточняйте у Дистрибутора  ГК "Волховец" </t>
  </si>
  <si>
    <r>
      <t xml:space="preserve">Продукция TM "Волховец" производится на 2-х производственных площадках:  </t>
    </r>
    <r>
      <rPr>
        <sz val="10"/>
        <color indexed="8"/>
        <rFont val="Arial"/>
        <family val="2"/>
        <charset val="204"/>
      </rPr>
      <t/>
    </r>
  </si>
  <si>
    <t xml:space="preserve">1 площадка - г. Великий Новгород; </t>
  </si>
  <si>
    <t>2 площадка - г. Майкоп</t>
  </si>
  <si>
    <t xml:space="preserve">График работы Дистрибутора: </t>
  </si>
  <si>
    <t>Дни работы:</t>
  </si>
  <si>
    <t>Время работы:</t>
  </si>
  <si>
    <t>График приема заказов:</t>
  </si>
  <si>
    <t>Коллекция PRIO NS</t>
  </si>
  <si>
    <t>АНШ, КДМ, ЯСВ</t>
  </si>
  <si>
    <t>БВ, БОР, БСК, ББЛ, БС, БК, БФ</t>
  </si>
  <si>
    <t>К коллекции рекомендуются ручки  (см. раздел Ручки)</t>
  </si>
  <si>
    <r>
      <t xml:space="preserve">Полотно </t>
    </r>
    <r>
      <rPr>
        <b/>
        <sz val="7"/>
        <color indexed="8"/>
        <rFont val="Verdana"/>
        <family val="2"/>
        <charset val="204"/>
      </rPr>
      <t>4039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</si>
  <si>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</si>
  <si>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7212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</si>
  <si>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7213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</si>
  <si>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7214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</si>
  <si>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</si>
  <si>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7222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</si>
  <si>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7231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</si>
  <si>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7232</t>
    </r>
  </si>
  <si>
    <t xml:space="preserve">Стоимость комплекта  одностворчатой двери 600/700/800/900 Х 2100 мм в среднем: +10% к стоимости базового комплекта  </t>
  </si>
  <si>
    <t>одностворчатой двери (т.е. +10% к стоимости полотна из базового комплекта одностворчатой двери, +10% к стоимости</t>
  </si>
  <si>
    <t>Погонажная продукция для коллекций: GALANT, AVANT, PRIO NS</t>
  </si>
  <si>
    <t>Prio NS</t>
  </si>
  <si>
    <t>ТСК - Таеда Слоновая кость</t>
  </si>
  <si>
    <t>*Базовый комплект одностворчатой двери = полотно + коробка (80 мм) +  наличник на две стороны  (2 комплекта по 2,5 шт.)</t>
  </si>
  <si>
    <t>в среднем +30% к стоимости базового комплекта  одностворчатой двери</t>
  </si>
  <si>
    <t>Модель 4034 во всех цветах имеет вставку со светопропускающим стеклом(05).</t>
  </si>
  <si>
    <t>ТБЛ-+ сочетание каждого из цветов лакобеля с зеркалом; ТЧ-+ сочетание каждого из цветов лакобеля с зеркалом.</t>
  </si>
  <si>
    <t>Расшифровка кода цвета вставки стекла: 11 - белый; 12 - черный; 05 - светопропускающее; 14 - ванильный;17 - пепельный; 18 - табачный; 90 - зеркало.</t>
  </si>
  <si>
    <t xml:space="preserve">Наличник 2100 мм, длина клюва 10 мм (2 уп по 2.5 шт.) 
</t>
  </si>
  <si>
    <r>
      <t xml:space="preserve">Полотно </t>
    </r>
    <r>
      <rPr>
        <b/>
        <sz val="7"/>
        <color indexed="8"/>
        <rFont val="Verdana"/>
        <family val="2"/>
        <charset val="204"/>
      </rPr>
      <t>5222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</si>
  <si>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5291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</si>
  <si>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5201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</si>
  <si>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5202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</si>
  <si>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5212</t>
    </r>
  </si>
  <si>
    <t>Коллекция DECANTO NS</t>
  </si>
  <si>
    <t xml:space="preserve"> Полотно  400</t>
  </si>
  <si>
    <t>Коллекция INTERIO NS</t>
  </si>
  <si>
    <r>
      <t xml:space="preserve">Полотно </t>
    </r>
    <r>
      <rPr>
        <b/>
        <sz val="7"/>
        <color indexed="8"/>
        <rFont val="Verdana"/>
        <family val="2"/>
        <charset val="204"/>
      </rPr>
      <t>5252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</si>
  <si>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5253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</si>
  <si>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5254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</si>
  <si>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</si>
  <si>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1222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</si>
  <si>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12</t>
    </r>
    <r>
      <rPr>
        <b/>
        <sz val="7"/>
        <color indexed="8"/>
        <rFont val="Verdana"/>
        <family val="2"/>
        <charset val="204"/>
      </rPr>
      <t>23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</si>
  <si>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1224</t>
    </r>
  </si>
  <si>
    <t>КДМ - Красное дерево мокко; АНШ - Анегри шоколад</t>
  </si>
  <si>
    <r>
      <t xml:space="preserve">Полотно </t>
    </r>
    <r>
      <rPr>
        <b/>
        <sz val="7"/>
        <color indexed="8"/>
        <rFont val="Verdana"/>
        <family val="2"/>
        <charset val="204"/>
      </rPr>
      <t>1228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</si>
  <si>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1232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</si>
  <si>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1233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</si>
  <si>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1237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</si>
  <si>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1238</t>
    </r>
  </si>
  <si>
    <t>Древесные отделки</t>
  </si>
  <si>
    <t>Эмалевые отделки</t>
  </si>
  <si>
    <t>Погонажная продукция DECANTO NS</t>
  </si>
  <si>
    <t>870мм</t>
  </si>
  <si>
    <t>ОРБ, КДБ, ВШН, ДБК, ЯСВ</t>
  </si>
  <si>
    <t>НАЛ0208                         Овальный наличник</t>
  </si>
  <si>
    <t>Карниз    (КРН061)</t>
  </si>
  <si>
    <t xml:space="preserve">Коллекция представлена в четырех вариантах цветоотделки: модели 2021, 2024, 2051, 2052, 2054 в цвете АН - Анегри, АН ТЛ - Анегри Тёмный лак; модели 2041, 2042 в цвете </t>
  </si>
  <si>
    <t>ОРБ - Орех Бренди; модели 2061, 2062, 2064 в цвете АН - Анегри, ОР - Орех</t>
  </si>
  <si>
    <t>Полотно 400</t>
  </si>
  <si>
    <t>Древесные отделки: ВШН - Вишня; ОРБ - Орех бренди; ЯСВ - Ясень ваниль; КДБ - Красное дерево бордо; ДБК - Дуб коньяк</t>
  </si>
  <si>
    <t xml:space="preserve">Коллекция представлена в различных вариантах цветоотделки: </t>
  </si>
  <si>
    <t xml:space="preserve">Эмалевые отделки: САС -Дуб слоновая кость с античной патиной, рамка слоновая кость; ФЗФ - Дуб фисташковый золотая патина, рамка фисташковая; </t>
  </si>
  <si>
    <r>
      <t xml:space="preserve">Полотно </t>
    </r>
    <r>
      <rPr>
        <b/>
        <sz val="7"/>
        <color theme="1"/>
        <rFont val="Verdana"/>
        <family val="2"/>
        <charset val="204"/>
      </rPr>
      <t>7224</t>
    </r>
  </si>
  <si>
    <t>стекло 21</t>
  </si>
  <si>
    <t>стекло 02</t>
  </si>
  <si>
    <t>стекло 22</t>
  </si>
  <si>
    <t>стекло 31</t>
  </si>
  <si>
    <t>Наличники для коллекции Interio NS</t>
  </si>
  <si>
    <t>Цена на полотна в цвете ЯСБ, ЯСС, ЯСМ:</t>
  </si>
  <si>
    <t>ЯСБ, ЯСС, ЯСМ</t>
  </si>
  <si>
    <t>ЯСБ, ЯСС, ЯСМ стекло лофт</t>
  </si>
  <si>
    <t>ЯСБ, ЯСС, ЯСМ стекло сатин</t>
  </si>
  <si>
    <t>ЯСБ, ЯСС, ЯСМ стекло дамаск</t>
  </si>
  <si>
    <t>Interio NS  (ЯСБ, ЯСС, ЯСМ)</t>
  </si>
  <si>
    <t xml:space="preserve">Коллекция представлена в семи вариантах цветоотделки: ЯСБ - Ясень белоснежный; ЯСС - Ясень сливочный; ЯСМ - Ясень Мокачино; ЯСВ - Ясень ваниль; АНК - Анегри какао; </t>
  </si>
  <si>
    <t>МЕЯ, МОЯ, ИМЯ, ШОЯ, БШ, СК</t>
  </si>
  <si>
    <t>БШ - Белый шелк, СК - Слоновая кость</t>
  </si>
  <si>
    <t>Расшифровка цвета: МЕЯ - Ясень Медовый, МОЯ - Ясень Молочный, ИМЯ - Ясень Имбирный, ШОЯ - Ясень Шоколадный, БШ - Белый шелк, СК - Слоновая кость</t>
  </si>
  <si>
    <t>ФЗЗ - Дуб фисташковый золотая патина, рамка золото; БЗБ - Дуб белый золотая патина, рамка белая;БЗЗ - Дуб белый золотая патина, рамка золото; БЖБ - Дуб белый жемчуг, рамка белая;</t>
  </si>
  <si>
    <t>МОДЕЛИ 4031,4037, 4035, 4039 имеют вариативность цвета вставки, подробную информацию вы можете узнать у продавцов-консультантов.</t>
  </si>
  <si>
    <t xml:space="preserve">Коллекция представлена в шести вариантах цветоотделки: МЕЯ - Ясень медовый, МОЯ - Ясень молочный, ИМЯ - Ясень имбирный, ШОЯ - Ясень шоколадный </t>
  </si>
  <si>
    <t xml:space="preserve">600-1100 мм </t>
  </si>
  <si>
    <t>Глухое полотно  550, 600х1900 - 4016, 4017, 4021</t>
  </si>
  <si>
    <t xml:space="preserve">*Базовый комплект одностворчатой двери = полотно + коробка (80 мм) +  наличник на две стороны  (2 комплекта по 2,5 шт.)             </t>
  </si>
  <si>
    <t>Расшифровка цвета: ДБ - Дуб Белёный, В - Венге, ДК - Дуб Кремовый, ДМ - Дуб Морёный</t>
  </si>
  <si>
    <t xml:space="preserve">*** Нестандартная продукция:
Высота полотна 2 100, 2 200, 2 300
Высота коробки 2 300
                                         </t>
  </si>
  <si>
    <t xml:space="preserve">*** Нестандартная продукция:
Высота полотна 2 100, 2 200, 2 300
Высота коробки 2 300
                                        </t>
  </si>
  <si>
    <t xml:space="preserve">*** Нестандартная продукция:
Высота полотна 2 100, 2 200, 2 300
Высота коробки 2 300
                              </t>
  </si>
  <si>
    <t>*Базовый комплект одностворчатой двери = полотно + коробка (80 мм) + наличник на две стороны  (2 комплекта по 2,5 шт.)</t>
  </si>
  <si>
    <t>Рекомендуемая фурнитура : Магнитный замок AGB, скрытые петли ТМ Волховец (Simonswerk) 2 шт. (на 2300 мм 3 шт.), ответная планка AGB, ручка FIMET - в цвете хром</t>
  </si>
  <si>
    <t>Рекомендуемая фурнитура : Магнитный замок AGB, карточные петли ТМ Волховец "модерн" 2 шт. (на 2300 мм 3 шт.), ответная планка AGB, ручка FIMET (GIORGIA) - в цвете матовый хром</t>
  </si>
  <si>
    <r>
      <t xml:space="preserve">Полотно </t>
    </r>
    <r>
      <rPr>
        <b/>
        <sz val="6"/>
        <color indexed="8"/>
        <rFont val="Verdana"/>
        <family val="2"/>
        <charset val="204"/>
      </rPr>
      <t>7122 (стекло Виньетка, Лофт)</t>
    </r>
  </si>
  <si>
    <t>БШ,СК,ОРМ,ПАН</t>
  </si>
  <si>
    <t>* Базовый комплект одностворчатой двери = полотно + коробка (80 мм) + наличник на две стороны  (2 комплекта по 2,5 шт.)</t>
  </si>
  <si>
    <t>Рекомендуемая фурнитура : Магнитный замок AGB, карточные петли ТМ Волховец "классик" 2 шт. (на 2300 мм 3 шт.), ответная планка AGB, ручка I-Design (Италия)</t>
  </si>
  <si>
    <t>Глухое полотно  550, 600х1900</t>
  </si>
  <si>
    <t>* Базовый комплект одностворчатой двери = полотно + коробка (80 мм) + овальный наличник на две стороны  (2 комплекта по 2,5 шт.)</t>
  </si>
  <si>
    <t>Рекомендуемая фурнитура : Магнитный замок AGB, карточные петли ТМ Волховец "классик" 2 шт. (на 2300 мм 3 шт.), ответная планка AGB, ручка Pasini "Laura Liscia"</t>
  </si>
  <si>
    <t xml:space="preserve">Глухое полотно  550,600х1900 - 1221,1225,1237 </t>
  </si>
  <si>
    <t xml:space="preserve">ТСК + сочетание каждого из цветов лакобеля с зеркалом; </t>
  </si>
  <si>
    <t xml:space="preserve">Возможность заказа КЭП (комплект элементов портала)! Возможность комплектации карнизом!      </t>
  </si>
  <si>
    <t>Расшифровка цвета: АНШ - Анегри Шоколад, КДМ - Красное дерево Мокко, ЯСВ - Ясень Ваниль</t>
  </si>
  <si>
    <t>БШ,СК, ОРМ, ПАН Лофт,Виньетка</t>
  </si>
  <si>
    <t xml:space="preserve"> БЖС - Дуб белый жемчуг, рамка серебро; ЧЖТ - Дуб черный жемчуг, рамка темная; ЧЖС - Дуб черный жемчуг, рамка серебро; ДПШ - Дуб пшеничный, </t>
  </si>
  <si>
    <r>
      <t xml:space="preserve">Древесные отделки: </t>
    </r>
    <r>
      <rPr>
        <sz val="7"/>
        <color theme="1"/>
        <rFont val="Verdana"/>
        <family val="2"/>
        <charset val="204"/>
      </rPr>
      <t>ВШН - Вишня; ОРБ - Орех бренди; ЯСВ - Ясень ваниль; КДБ - Красное дерево бордо; ДБК - Дуб коньяк</t>
    </r>
  </si>
  <si>
    <r>
      <t xml:space="preserve">Эмалевые отделки: </t>
    </r>
    <r>
      <rPr>
        <sz val="7"/>
        <color theme="1"/>
        <rFont val="Verdana"/>
        <family val="2"/>
        <charset val="204"/>
      </rPr>
      <t xml:space="preserve">САС -Дуб слоновая кость с античной патиной, рамка слоновая кость; ФЗФ - Дуб фисташковый золотая патина, рамка фисташковая; </t>
    </r>
  </si>
  <si>
    <t>САС, ФЗФ, ФЗЗ, БЗБ, БЗЗ, БЖБ, БЖС, ЧЖТ, ЧЖС, ДПШ, СБС, БББ</t>
  </si>
  <si>
    <t>СБС - Дуб Слоновая Кость, рамка Слоновая Кость, БББ - Дуб Белый, рамка Белая</t>
  </si>
  <si>
    <t>Цена на полотна в цвете АНК, ЯСВ, КДМ, АНШ:</t>
  </si>
  <si>
    <t>АНК, ЯСВ, КДМ, АНШ</t>
  </si>
  <si>
    <t>АНК, ЯСВ, КДМ, АНШ стекло лофт</t>
  </si>
  <si>
    <t>АНК, ЯСВ, КДМ, АНШ стекло сатин</t>
  </si>
  <si>
    <t>АНК, ЯСВ, КДМ, АНШ стекло волна</t>
  </si>
  <si>
    <t>АНК, ЯСВ, КДМ, АНШ стекло дамаск</t>
  </si>
  <si>
    <t>Есть возможность заказать полотно с другим цветом стекла + 10% к стоимости стандартного полотна</t>
  </si>
  <si>
    <t>ЯСБ, ЯСС, ЯСМ стекло волна</t>
  </si>
  <si>
    <r>
      <t xml:space="preserve">Стоимость комплекта одностворчатой двери 600/700/800/900 </t>
    </r>
    <r>
      <rPr>
        <sz val="10"/>
        <color indexed="8"/>
        <rFont val="Verdana"/>
        <family val="2"/>
        <charset val="204"/>
      </rPr>
      <t xml:space="preserve">Х 2200/2300 мм; </t>
    </r>
  </si>
  <si>
    <r>
      <t xml:space="preserve">Cтоимость комплекта одностворчатой двери 600/700/800/900 </t>
    </r>
    <r>
      <rPr>
        <sz val="10"/>
        <color indexed="8"/>
        <rFont val="Verdana"/>
        <family val="2"/>
        <charset val="204"/>
      </rPr>
      <t>Х 2000 мм; 550, 600 Х 1900 мм (глухое полотно)</t>
    </r>
  </si>
  <si>
    <t>Изменение полотна может быть только в высоту или ширину.</t>
  </si>
  <si>
    <t>Расшифровка цвета: ЯСВ - Ясень ваниль; КДМ - Красное дерево мокко; АНШ - Анегри шоколад; АНК - Анегри какао</t>
  </si>
  <si>
    <t xml:space="preserve">*** Нестандартная продукция:
Высота полотна 2 100, 2 200, 2 300
Высота коробки 2 300
                                                                                                       </t>
  </si>
  <si>
    <t xml:space="preserve">*** Нестандартная продукция:
Высота полотна 2 100
Высота коробки 2300
</t>
  </si>
  <si>
    <t xml:space="preserve">*** Нестандартная продукция:
Высота полотна 2 100, 2 200, 2 300
Высота коробки 2 300
                            </t>
  </si>
  <si>
    <t xml:space="preserve">Модели 7211, 7213, 7221, 7231 могут быть изготовлены в ширине 650, 750, 850. Стоимость таких полотен + 30% к цене стандартного полотна. </t>
  </si>
  <si>
    <t xml:space="preserve">Модели 7121, 7131, 7021, 7137 могут быть изготовлены в высоте 2050, 2150, 2250. Стоимость таких полотен + 30% к цене стандартного полотна. </t>
  </si>
  <si>
    <t xml:space="preserve">Модели 7121, 7131, 7021, 7137 могут быть изготовлены в ширине 650, 750, 850. Стоимость таких полотен + 30% к цене стандартного полотна. </t>
  </si>
  <si>
    <t xml:space="preserve">Модели 5221, 5271, 5291, 5210, 5201, 5251, 5253 могут быть изготовлены в высоте 2050, 2150, 2250. Стоимость таких полотен + 30% к цене стандартного полотна. </t>
  </si>
  <si>
    <t xml:space="preserve">Модели 5210, 5221 могут быть изготовлены в ширине 650, 750, 850. Стоимость таких полотен + 30% к цене стандартного полотна. </t>
  </si>
  <si>
    <t xml:space="preserve">Модели 1221, 1223, 1227, 1225, 1237, 1233 могут быть изготовлены в высоте 2050, 2150, 2250. Стоимость таких полотен + 30% к цене стандартного полотна. </t>
  </si>
  <si>
    <t xml:space="preserve">Модели 1221, 1225, 1237 могут быть изготовлены в ширине 650, 750, 850. Стоимость таких полотен + 30% к цене стандартного полотна. </t>
  </si>
  <si>
    <t xml:space="preserve">Модели 2051, 2061, 2021, 2041 могут быть изготовлены в высоте 2050, 2150, 2250. Стоимость таких полотен + 30% к цене стандартного полотна. </t>
  </si>
  <si>
    <t xml:space="preserve">Модели 2061, 2062 могут быть изготовлены в ширине 650, 750, 850. Стоимость таких полотен + 30% к цене стандартного полотна. </t>
  </si>
  <si>
    <t xml:space="preserve">Модели 4016, 4017 могут быть изготовлены в высоте 2050, 2150, 2250. Стоимость таких полотен + 30% к цене стандартного полотна. </t>
  </si>
  <si>
    <t xml:space="preserve">Модели 4021, 4023 могут быть изготовлены в ширине 650, 750, 850. Стоимость таких полотен + 30% к цене стандартного полотна. </t>
  </si>
  <si>
    <t xml:space="preserve">Модели 3020, 3023, 3025, 3027 могут быть изготовлены в высоте 2050, 2150, 2250. Стоимость таких полотен + 30% к цене стандартного полотна. </t>
  </si>
  <si>
    <t xml:space="preserve">Модели 3020, 3023, 3024, 3025, 3026, 3027 могут быть изготовлены в ширине 650, 750, 850. Стоимость таких полотен + 30% к цене стандартного полотна. </t>
  </si>
  <si>
    <t xml:space="preserve">Модели 7211, 7213, 7221, 7231 могут быть изготовлены в высоте 1950, 2050. Стоимость таких полотен + 30% к цене стандартного полотна. </t>
  </si>
  <si>
    <t xml:space="preserve">Глухое полотно 550 х1900 для моделей 7211, 7213                                              Глухое полотно 600, 700, 800, 900 х 1900 для моделей 7211, 7213, 7221, 7231  </t>
  </si>
  <si>
    <t xml:space="preserve">Глухое полотно  550 х1900 для модели 7137                     Глухое полотно  600, 700, 800, 900 х 1900 для модели 7021, 7121, 7131, 7137  </t>
  </si>
  <si>
    <t>Глухое полотно 550 х 1900  для модели 4030                                                      Глухое полотно 600, 700, 800, 900 х 1900  для модели 4030, 4031, 4035, 4037</t>
  </si>
  <si>
    <t>длина клюва 10мм</t>
  </si>
  <si>
    <t>длина клюва 20мм</t>
  </si>
  <si>
    <t>Погонажная продукция для коллекций: INTERIO NS; TEKTON;  MODUM; NUANCE; QUADRO</t>
  </si>
  <si>
    <t>Монтажный комплект (МКП) 105 мм</t>
  </si>
  <si>
    <t>Interio NS  (ЯСВ, АНК, КДМ, АНШ)</t>
  </si>
  <si>
    <t>Quadro</t>
  </si>
  <si>
    <t>Tekton, Modum, Nuance, Interio NS  (ЯСВ, АНК, КДМ, АНШ)</t>
  </si>
  <si>
    <t>Цена на коробку двустворчатую рассчитывается, как цена на коробку одностворчатую + 25% к цене одностворчатой</t>
  </si>
  <si>
    <t>Комплект наличников под карниз, длина клюва 10 мм (2,5 шт.)</t>
  </si>
  <si>
    <t>Комплект наличников под карниз, длина клюва 20 мм (2,5 шт.)</t>
  </si>
  <si>
    <t xml:space="preserve">2000 мм </t>
  </si>
  <si>
    <t>ФЗФ - Дуб фисташковый золотая патина, рамка фисташковая; ФЗЗ - Дуб фисташковый золотая патина, рамка золото; БЗБ - Дуб белый золотая патина, рамка белая;</t>
  </si>
  <si>
    <t>БЗЗ - Дуб белый золотая патина, рамка золото; БЖБ - Дуб белый жемчуг, рамка белая; БЖС - Дуб белый жемчуг, рамка серебро; ЧЖТ - Дуб черный жемчуг, рамка темная;</t>
  </si>
  <si>
    <t>ЧЖС - Дуб черный жемчуг, рамка серебро, ДПШ - Дуб пшеничный, СБС - Дуб Слоновая Кость, рамка Слоновая Кость, БББ - Дуб Белый, рамка Белая</t>
  </si>
  <si>
    <t>Обратите внимание ! Вариант оформления проема с использованием карнизного комплекта (КРН 068) возможно только с лицевой стороны!</t>
  </si>
  <si>
    <t>Клипса для плинтуса</t>
  </si>
  <si>
    <t>Комплект фигурных наличников, НАЛ0618</t>
  </si>
  <si>
    <t>Комплект наличников МДФ, НАЛ0157</t>
  </si>
  <si>
    <t>Комплект наличников массив, НАЛ0378, НАЛ0368</t>
  </si>
  <si>
    <t xml:space="preserve"> длина клюва 10 мм (2,5 шт)</t>
  </si>
  <si>
    <t xml:space="preserve"> длина клюва 20 мм (2,5 шт)</t>
  </si>
  <si>
    <t>Коллекция</t>
  </si>
  <si>
    <t>ROYAL</t>
  </si>
  <si>
    <t>БЛС, БЛБП, СКП, СКБП, КП, КБП, ЧС, ЧБП</t>
  </si>
  <si>
    <t>LIGNUM</t>
  </si>
  <si>
    <t>ББЛ, ББЛП, ББЛС, БОР, БСК, БСКП</t>
  </si>
  <si>
    <t>ДИН, ДКР.Б, ДКЧ.Б, ДМД.Б, ДММ.Б</t>
  </si>
  <si>
    <t>Комплект наличников МДФ, НАЛ0408, НАЛ0428</t>
  </si>
  <si>
    <t>Комплект наличников МДФ, НАЛ0118, НАЛ0148, НАЛ0208</t>
  </si>
  <si>
    <t>EGO</t>
  </si>
  <si>
    <t>ДСЕ, ДМД, ДКР, ДБС, ДИН, ДММ, ДПС, ДСК</t>
  </si>
  <si>
    <t>VARIO</t>
  </si>
  <si>
    <t>PERFECTO</t>
  </si>
  <si>
    <t>Притворная планка</t>
  </si>
  <si>
    <t>ширина 100 мм</t>
  </si>
  <si>
    <t>2400 мм</t>
  </si>
  <si>
    <t>Коллекция представлена в шести вариантах цветоотделки: ДДМ - Дуб дымчатый, ДТ - Дуб табачный, ДП - Дуб пепельный, ДКМ - Дуб карамельный, ЯСЧ - Ясень черный,</t>
  </si>
  <si>
    <t xml:space="preserve"> ЯСБ - Ясень белоснежный</t>
  </si>
  <si>
    <t>К коллекции рекомендуются ручки SIENA (I-DESIGN) (см. раздел Ручки)</t>
  </si>
  <si>
    <t>Полотно</t>
  </si>
  <si>
    <t>Коллекция Quadro</t>
  </si>
  <si>
    <t>ДТ, ДП, ДДМ, ДКМ, ЯСЧ, ЯСБ</t>
  </si>
  <si>
    <t>Монтажный комплект</t>
  </si>
  <si>
    <t>Наличник обратный, длина клюва 20 мм                        (2,5 шт.)</t>
  </si>
  <si>
    <t xml:space="preserve">* Базовый комплект одностворчатой двери = полотно + монтажный комплект (коробка + наличник лицевой 2,5 шт.) + наличник обратный 2,5 шт. </t>
  </si>
  <si>
    <t>Модели 6012, 6014 во всех цветах имеют вставку с сатинированным стеклом (02).</t>
  </si>
  <si>
    <t>Модель 6017 имеют вариативность цвета вставки: ДДМ-15,15+90; ДТ-18,18+90; ДП-17,17+90; ДКМ-16, 16+90</t>
  </si>
  <si>
    <t>Расшифровка кода цвета вставки стекла: 02 - сатин; 11 - белый; 12 - черный; 15 - дымчатый; 16 - карамельный</t>
  </si>
  <si>
    <t>17 - пепельный; 18 - табачный</t>
  </si>
  <si>
    <t>Расшифровка цвета: ДДМ - Дуб дымчатый, ДТ - Дуб табачный, ДП - Дуб пепельный, ДКМ - Дуб карамельный, ЯСЧ - Ясень черный, ЯСБ - Ясень белоснежный</t>
  </si>
  <si>
    <t>Двери коллекции QUADRO рекомендуется комплектовать ручкой SIENA (I-DESIGN)</t>
  </si>
  <si>
    <t>Рекомендуемая фурнитура: петли Simonswerk 2 шт. (на 2300мм 3 шт.), магнитный замок AGB, ответная планка AGB, шпингалет AGB (цвет Матовый хром)</t>
  </si>
  <si>
    <t>Рекомендуемый комплект фурнитуры: петли Simonswerk 2 шт. (на 2300 мм 3 шт.), магнитный замок AGB, ответная планка AGB (цвет Матовый хром)</t>
  </si>
  <si>
    <t>Двери коллекции EGO рекомендуется комплектовать ручкой CERVINIA (I-DESIGN)</t>
  </si>
  <si>
    <t>Для уточнения цены на нестандартную продукцию Вы можете обратиться к продавцу - консультанту.</t>
  </si>
  <si>
    <t xml:space="preserve">Коллекция представлена в восьми вариантах цветоотделки: БЛС – белоснежный с серебром, СКП – слоновая кость с позолотой, </t>
  </si>
  <si>
    <t xml:space="preserve">КП – коричневый с патиной, ЧС – черный с серебром, БЛБП – белоснежный без патины, СКБП – слоновая кость без патины, </t>
  </si>
  <si>
    <t>КБП – коричневый без патины, ЧБП – черный  без патины</t>
  </si>
  <si>
    <t>Рекомендуемый комплект фурнитуры: петли Simonswerk 2 шт. (на 2300 мм 3 шт.), магнитный замок AGB, ответная планка AGB (цвет Матовый хром, Бронза, Золото)</t>
  </si>
  <si>
    <t>Двери коллекции ROYAL рекомендуется комплектовать ручкой MICHELLE (FIMET)</t>
  </si>
  <si>
    <t>Коллекция EGO</t>
  </si>
  <si>
    <t>Коллекция ROYAL</t>
  </si>
  <si>
    <t>Полотно 0700 (02)</t>
  </si>
  <si>
    <t>Полотно 0700 (33)</t>
  </si>
  <si>
    <t>Полотно 0701</t>
  </si>
  <si>
    <t>Полотно 0740 (02)</t>
  </si>
  <si>
    <t>Полотно 0740 (33)</t>
  </si>
  <si>
    <t>Полотно 0741</t>
  </si>
  <si>
    <t>Полотно 0710 (02)</t>
  </si>
  <si>
    <t>Полотно 0710 (33)</t>
  </si>
  <si>
    <t>Полотно 0711</t>
  </si>
  <si>
    <t>Полотно 0720 (02)</t>
  </si>
  <si>
    <t>Полотно 0720 (33)</t>
  </si>
  <si>
    <t>Полотно 0721</t>
  </si>
  <si>
    <t>Полотно 0730 (02)</t>
  </si>
  <si>
    <t>Полотно 0730 (33)</t>
  </si>
  <si>
    <t>Полотно 0732 (02)</t>
  </si>
  <si>
    <t>Полотно 0732 (33)</t>
  </si>
  <si>
    <t>Полотно 0731</t>
  </si>
  <si>
    <t>Коллекция LIGNUM ДУБ</t>
  </si>
  <si>
    <t xml:space="preserve">                  тел.  8 800 200 46 66  (Звонок по России бесплатный)</t>
  </si>
  <si>
    <t>Коллекция PERFECTO</t>
  </si>
  <si>
    <t xml:space="preserve">Коллекция представлена в 13-ти вариантах цветоотделки: </t>
  </si>
  <si>
    <t>БВ - Бук Венге, БОР - Бук Орех, БСК - Бук Слоновая Кость, БСКК - Бук Слоновая Кость с карамелью, БСКП - Бук Слоновая Кость с позолотой, ББЛ - Бук Белоснежный, ББЛС - Бук</t>
  </si>
  <si>
    <t>Белоснежный с серебром, БС - Бук Серый, БСС - Бук Серый с серебром, БК - Бук Капучино, БКВ - Бук Капучино с ванилью, БФ - Бук Фисташковый,  БФВ - Бук Фисташковый с ванилью</t>
  </si>
  <si>
    <r>
      <t xml:space="preserve">Полотно </t>
    </r>
    <r>
      <rPr>
        <b/>
        <sz val="7"/>
        <color indexed="8"/>
        <rFont val="Verdana"/>
        <family val="2"/>
        <charset val="204"/>
      </rPr>
      <t>0621</t>
    </r>
  </si>
  <si>
    <t>* Базовый комплект одностворчатой двери = полотно + коробка (80 мм)+ наличник на две стороны  (2 комплекта по 2,5 шт.)</t>
  </si>
  <si>
    <t>Рекомендуемая фурнитура : Магнитный замок AGB, скрытые петли ТМ Волховец (Simonswerk) 2 шт. (на 2300 мм 3 шт.), ответная планка AGB, ручка Colombo Robot или LineaCali Cuba</t>
  </si>
  <si>
    <t xml:space="preserve">Модели 0611, 0621 могут быть изготовлены в высоте 2050, 2150, 2250. Стоимость таких полотен + 30% к цене стандартного полотна. </t>
  </si>
  <si>
    <t xml:space="preserve">Модели 0611, 0621 могут быть изготовлены в ширине 650, 750, 850. Стоимость таких полотен + 30% к цене стандартного полотна. </t>
  </si>
  <si>
    <t xml:space="preserve"> www.volhovec.ru/</t>
  </si>
  <si>
    <t xml:space="preserve">                 тел.  8 800 200 46 66  (Звонок по России бесплатный)</t>
  </si>
  <si>
    <t>Коллекция VARIO</t>
  </si>
  <si>
    <t xml:space="preserve">Коллекция представлена в 7-ми вариантах цветоотделки: БВ - Бук Венге, БОР - Бук Орех, БСК - Бук Слоновая Кость, ББЛ - Бук Белоснежный, БС - Бук Серый, БК - Бук Капучино, </t>
  </si>
  <si>
    <t>БФ - Бук Фисташковый.      К коллекции рекомендуемые ручки Passini 3731Q (см. раздел Ручки)</t>
  </si>
  <si>
    <r>
      <t xml:space="preserve">Полотно </t>
    </r>
    <r>
      <rPr>
        <b/>
        <sz val="7"/>
        <color indexed="8"/>
        <rFont val="Verdana"/>
        <family val="2"/>
        <charset val="204"/>
      </rPr>
      <t>0210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</si>
  <si>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0220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</si>
  <si>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0260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</si>
  <si>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0311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</si>
  <si>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0320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</si>
  <si>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0411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</si>
  <si>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0410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</si>
  <si>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0511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</si>
  <si>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0521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</si>
  <si>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0520</t>
    </r>
  </si>
  <si>
    <t>Рекомендуемая фурнитура : Магнитный замок AGB, скрытые петли ТМ Волховец (Simonswerk) 2 шт. (на 2300 мм 3 шт.), ответная планка AGB, ручка Passini 3731Q</t>
  </si>
  <si>
    <t xml:space="preserve">Модели 0211, 0311, 0321, 0411, 0511, 0521 могут быть изготовлены в высоте 2050, 2150, 2250. Стоимость таких полотен + 30% к цене стандартного полотна. </t>
  </si>
  <si>
    <t xml:space="preserve">Модели 0210, 0211, 0250, 0411 могут быть изготовлены в ширине 650, 750, 850. Стоимость таких полотен + 30% к цене стандартного полотна. 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</si>
  <si>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6111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</si>
  <si>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6112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</si>
  <si>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6113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</si>
  <si>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6121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</si>
  <si>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6122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</si>
  <si>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6123</t>
    </r>
  </si>
  <si>
    <t xml:space="preserve">Коллекция представлена в различных вариантах цветоотделки: ДСЕ - дуб серый, ДМД - дуб медовый, ДКР - дуб королевский, ДБС - Дуб белоснежный, </t>
  </si>
  <si>
    <t>ДИН - Дуб иней, ДММ - Дуб мраморный, ДПС - Дуб песочный, ДСК - Дуб слоновая кость</t>
  </si>
  <si>
    <t xml:space="preserve">Коллекция представлена в пяти вариантах цветоотделки: ДИН - Дуб иней, ДКР.Б - Дуб королевский браш, ДКЧ.Б - Дуб коньяк браш, ДМД.Б - Дуб медовый браш, </t>
  </si>
  <si>
    <t>ДММ.Б - Дуб мраморный браш</t>
  </si>
  <si>
    <t>Двери коллекции LIGNUM рекомендуется комплектовать ручкой Pasini "Laura Liscia"</t>
  </si>
  <si>
    <t>В базовый комплект входит коробка МДФ, плоский наличник МДФ. Возможна комплектация массивной коробкой и фигурным наличником.</t>
  </si>
  <si>
    <t xml:space="preserve">*Базовый комплект одностворчатой двери включает: </t>
  </si>
  <si>
    <t>В базовый комплект входит коробка МДФ, наличник МДФ. Возможна комплектация массивной коробкой и наличником.</t>
  </si>
  <si>
    <t>Рекомендуемая фурнитура: петли Simonswerk 2 шт. (на 2300 мм 3 шт.), магнитный замок AGB, ответная планка AGB, шпингалет AGB ()</t>
  </si>
  <si>
    <t>Полотно стандартного размера+Коробка+Наличник на две стороны (2 уп. по 2,5 шт.)</t>
  </si>
  <si>
    <t xml:space="preserve"> Полотно стандартного размера+ Коробка+Наличник на две стороны (2 уп. по 2,5 шт.)</t>
  </si>
  <si>
    <t xml:space="preserve">* Базовый комплект одностворчатой двери: </t>
  </si>
  <si>
    <t>Коллекция LIGNUM БУК</t>
  </si>
  <si>
    <t>Коллекция представлена в шести вариантах цветоотделки:  ББЛ - Бук белоснежный, ББЛП - Бук белоснежный с позолотой, ББЛС - Бук белоснежный с серебром,</t>
  </si>
  <si>
    <t xml:space="preserve"> БОР - Бук орех, БСК - Бук слоновая кость, БСКП - Бук слоновая кость с позолотой</t>
  </si>
  <si>
    <r>
      <t xml:space="preserve">Полотно </t>
    </r>
    <r>
      <rPr>
        <b/>
        <sz val="7"/>
        <color indexed="8"/>
        <rFont val="Verdana"/>
        <family val="2"/>
        <charset val="204"/>
      </rPr>
      <t>0610 (02-сатин)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</si>
  <si>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0610 (28-греция)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</si>
  <si>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0610 (33-матовое с фацетом)</t>
    </r>
  </si>
  <si>
    <r>
      <t>Полотно</t>
    </r>
    <r>
      <rPr>
        <b/>
        <sz val="7"/>
        <color theme="1"/>
        <rFont val="Verdana"/>
        <family val="2"/>
        <charset val="204"/>
      </rPr>
      <t xml:space="preserve"> 0611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</si>
  <si>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0620 (02-сатин)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</si>
  <si>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0620 (28-греция)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</si>
  <si>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0620 (33-матовое с фацетом)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</si>
  <si>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0622 (02-сатин)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</si>
  <si>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0622 (28-греция)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</si>
  <si>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0622 (33-матовое с фацетом)</t>
    </r>
  </si>
  <si>
    <t>Наличник 2,5 шт *2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</si>
  <si>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6212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</si>
  <si>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6211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</si>
  <si>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6222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</si>
  <si>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6221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</si>
  <si>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6232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</si>
  <si>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6231</t>
    </r>
  </si>
  <si>
    <t>Двери коллекции PERFECTO рекомендуется комплектовать ручкой Colombo Robot или LineaCali Cuba</t>
  </si>
  <si>
    <t>В базовый комплект входит коробка МДФ, наличник МДФ. Возможна комплектация массивной коробкой.</t>
  </si>
  <si>
    <t>Полотно 0310</t>
  </si>
  <si>
    <r>
      <t xml:space="preserve">Полотно </t>
    </r>
    <r>
      <rPr>
        <b/>
        <sz val="7"/>
        <color theme="1"/>
        <rFont val="Verdana"/>
        <family val="2"/>
        <charset val="204"/>
      </rPr>
      <t>0250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</si>
  <si>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0211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</si>
  <si>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0321</t>
    </r>
  </si>
  <si>
    <t xml:space="preserve">Расшифровка цвета: ДСЕ - Дуб серый, ДМД - Дуб медовый, ДКР - Дуб королевский, ДБС - Дуб белоснежный, ДИН - Дуб иней, </t>
  </si>
  <si>
    <t>ДММ - Дуб мраморный, ДПС - Дуб песочный, ДСК - Дуб слоновая кость</t>
  </si>
  <si>
    <t>* Базовый комплект одностворчатой двери = полотно + коробка + наличник на две стороны (2 уп. по 2,5 шт.)</t>
  </si>
  <si>
    <r>
      <rPr>
        <b/>
        <sz val="7"/>
        <rFont val="Verdana"/>
        <family val="2"/>
        <charset val="204"/>
      </rPr>
      <t>Рекомендуемая фурнитура</t>
    </r>
    <r>
      <rPr>
        <sz val="7"/>
        <rFont val="Verdana"/>
        <family val="2"/>
        <charset val="204"/>
      </rPr>
      <t>: петли Simonswerk 2 шт. (на 2300 мм 3 шт.), магнитный замок AGB, ответная планка AGB, шпингалет AGB (цвет Матовый хром)</t>
    </r>
  </si>
  <si>
    <t>Наличник  длина клюва 10 мм (2 уп. по 2,5 шт.)</t>
  </si>
  <si>
    <t>Расшифровка цвета: БЛС – белоснежный с серебром, СКП – слоновая кость с позолотой, ЧС – черный с серебром, БЛБП – белоснежный без патины,</t>
  </si>
  <si>
    <t>КП – коричневый с патиной, СКБП – слоновая кость без патины, КБП – коричневый без патины, ЧБП – черный  без патины</t>
  </si>
  <si>
    <r>
      <rPr>
        <b/>
        <sz val="7"/>
        <rFont val="Verdana"/>
        <family val="2"/>
        <charset val="204"/>
      </rPr>
      <t>Рекомендуемая фурнитура</t>
    </r>
    <r>
      <rPr>
        <sz val="7"/>
        <rFont val="Verdana"/>
        <family val="2"/>
        <charset val="204"/>
      </rPr>
      <t>: петли Simonswerk 2 шт. (на 2300 мм 3 шт.), магнитный замок AGB, ответная планка AGB, шпингалет AGB (цвет Матовый хром, Бронза, Золото)</t>
    </r>
  </si>
  <si>
    <t>Коробка</t>
  </si>
  <si>
    <t xml:space="preserve">Наличник  2000 мм, длина клюва 10 мм
(2 уп. по 2.5 шт.) </t>
  </si>
  <si>
    <t>0700 (02 - сатин)</t>
  </si>
  <si>
    <t>0700 (33 - Матовое с фацетом)</t>
  </si>
  <si>
    <t>0701</t>
  </si>
  <si>
    <t>0740 (02 - сатин)</t>
  </si>
  <si>
    <t>0740 (33 - Матовое с фацетом)</t>
  </si>
  <si>
    <t>0741</t>
  </si>
  <si>
    <t>0710(02  - сатин)</t>
  </si>
  <si>
    <t>0710 (33 - Матовое с фацетом)</t>
  </si>
  <si>
    <t>0711</t>
  </si>
  <si>
    <t>0720 (02 - сатин)</t>
  </si>
  <si>
    <t>0720 (33 - Матовое с фацетом)</t>
  </si>
  <si>
    <t>0721</t>
  </si>
  <si>
    <t>0730 (02 - сатин)</t>
  </si>
  <si>
    <t>0730 (33 - Матовое с фацетом)</t>
  </si>
  <si>
    <t>0732 (02 - сатин)</t>
  </si>
  <si>
    <t>0732 (33 - Матовое с фацетом)</t>
  </si>
  <si>
    <t>0731</t>
  </si>
  <si>
    <r>
      <t xml:space="preserve">Полотно </t>
    </r>
    <r>
      <rPr>
        <b/>
        <sz val="7"/>
        <color theme="1"/>
        <rFont val="Verdana"/>
        <family val="2"/>
        <charset val="204"/>
      </rPr>
      <t>6011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</si>
  <si>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6012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</si>
  <si>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6013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</si>
  <si>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6014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</si>
  <si>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6015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</si>
  <si>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6017</t>
    </r>
  </si>
  <si>
    <t>Наличник обратный, длина клюва 20 мм (2,5 шт.)</t>
  </si>
  <si>
    <r>
      <rPr>
        <b/>
        <sz val="7"/>
        <rFont val="Verdana"/>
        <family val="2"/>
        <charset val="204"/>
      </rPr>
      <t>Рекомендуемая фурнитура</t>
    </r>
    <r>
      <rPr>
        <sz val="7"/>
        <rFont val="Verdana"/>
        <family val="2"/>
        <charset val="204"/>
      </rPr>
      <t>: петли Simonswerk 2 шт. (на 2300 мм 3 шт.), магнитный замок AGB, ответная планка AGB, шпингалет AGB ()</t>
    </r>
  </si>
  <si>
    <t>Расшифровка цвета: ДИН - Дуб иней, ДКР.Б - Дуб королевский браш, ДКЧ.Б - Дуб коньяк браш, ДМД.Б - Дуб медовый браш, ДММ.Б - Дуб мраморный браш.</t>
  </si>
  <si>
    <t xml:space="preserve">Полотно
400 </t>
  </si>
  <si>
    <t xml:space="preserve">ББЛС - Бук Белоснежный с серебром, БС - Бук Серый, БСС - Бук Серый с серебром, БК - Бук Капучино, БКВ - Бук Капучино с ванилью, БФ - Бук Фисташковый,  </t>
  </si>
  <si>
    <t>БФВ - Бук Фисташковый с ванилью</t>
  </si>
  <si>
    <t>Расшифровка цвета: БВ - Бук Венге, БОР - Бук Орех, БСК - Бук Слоновая Кость, ББЛ - Бук Белоснежный, БС - Бук Серый, БК - Бук Капучино, БФ - Бук Фисташковый</t>
  </si>
  <si>
    <t xml:space="preserve">Расшифровка цвета: БВ - Бук Венге, БОР - Бук Орех, БСК - Бук Слоновая Кость, БСКК - Бук Слоновая Кость с карамелью, БСКП - Бук Слоновая Кость с позолотой, ББЛ - Бук Белоснежный, </t>
  </si>
  <si>
    <t>0610                              (02 - сатин)</t>
  </si>
  <si>
    <t>0610                          (28 - греция)</t>
  </si>
  <si>
    <t>0610                          (33 - матовое с фацетом)</t>
  </si>
  <si>
    <t>0620                              (02 - сатин)</t>
  </si>
  <si>
    <t>0620                          (28 - греция)</t>
  </si>
  <si>
    <t>0620                          (33 - матовое с фацетом)</t>
  </si>
  <si>
    <t>0622                              (02 - сатин)</t>
  </si>
  <si>
    <t>0622                          (28 - греция)</t>
  </si>
  <si>
    <t>0622                          (33 - матовое с фацетом)</t>
  </si>
  <si>
    <t xml:space="preserve">Расшифровка цвета: ББЛ - Бук белоснежный, ББЛП - Бук белоснежный с позолотой, ББЛС - Бук белоснежный с серебром, БОР - Бук орех, БСК - Бук слоновая кость, </t>
  </si>
  <si>
    <t>БСКП - Бук слоновая кость с позолотой</t>
  </si>
  <si>
    <t>Изменение полотна может быть только в высоту или ширину</t>
  </si>
  <si>
    <t xml:space="preserve">Розничный прайс-лист на стандартную**продукцию TM "Волховец" </t>
  </si>
  <si>
    <t xml:space="preserve">**Стандартная продукция: высота полотна 2 000, ширина 600,700,800,900; высота коробки 2 000, ширина 80 мм; наличник 2000 мм, длина клюва 10 мм ; </t>
  </si>
  <si>
    <t xml:space="preserve">**Стандартная продукция: высота полотна 2 000, ширина 600,700,800,900; высота коробки 2 000, ширина 80 мм; наличник 2000 мм, длина клюва 10 мм     </t>
  </si>
  <si>
    <t>**Стандартная продукция: высота полотна 2 000, ширина 600,700,800,900; высота коробки 2 000, ширина 80 мм; наличник 2000 мм, длина клюва 10 мм            Глухое полотно  550, 600х1900</t>
  </si>
  <si>
    <t xml:space="preserve">**Стандартная продукция: высота полотна 2 000, ширина 600,700,800,900; высота коробки 2 000, ширина 80 мм; наличник 2000 мм, длина клюва 10 мм </t>
  </si>
  <si>
    <t>**Стандартная продукция: высота полотна 2 000, ширина 600,700,800,900; высота коробки 2 000, ширина 80 мм; наличник 2000 мм, длина клюва 10 мм             Глухое полотно  550, 600х1900</t>
  </si>
  <si>
    <t xml:space="preserve">**Стандартная продукция: высота полотна 1900/2 000, ширина 600,700,800,900; высота коробки 2 000, ширина 80 мм; наличник 2000 мм, длина клюва 10 мм ; </t>
  </si>
  <si>
    <t xml:space="preserve">*** Полотно 400 мм               </t>
  </si>
  <si>
    <r>
      <t xml:space="preserve">Полотно </t>
    </r>
    <r>
      <rPr>
        <b/>
        <sz val="7"/>
        <color indexed="8"/>
        <rFont val="Verdana"/>
        <family val="2"/>
        <charset val="204"/>
      </rPr>
      <t>7210***</t>
    </r>
  </si>
  <si>
    <t xml:space="preserve">**Стандартная продукция: высота полотна 2 000 х 700,800,900; 1900/2000 х 600; Высота коробки 1900/2 000. Размер 550, 600 х 1900 мм - только для модели 6011               </t>
  </si>
  <si>
    <t>Нестандартная продукция ***  (600/700/800/900 х 2200/2300 мм)</t>
  </si>
  <si>
    <t xml:space="preserve">Розничный прайс-лист на стандартную** продукцию TM "Волховец" </t>
  </si>
  <si>
    <t>**Стандартная продукция: высота полотна 1900/2 000, ширина 600,700,800,900; высота коробки 2 000, ширина 80 мм; наличник 2000 мм, длина клюва 10 мм плоский.</t>
  </si>
  <si>
    <t>Нестандартная продукция***  (600/700/800/900 х 2100 мм)</t>
  </si>
  <si>
    <t>Нестандартная продукция***  (600/700/800/900 х 2200/2300 мм)</t>
  </si>
  <si>
    <t xml:space="preserve">***Нестандартная продукция:
Высота полотна 2 100, 2 200, 2 300
Высота коробки 2 300
                            </t>
  </si>
  <si>
    <t>Нестандартная продукция***    (600/700/800/900 х 2200/2300 мм)</t>
  </si>
  <si>
    <t>Нестандартная продукция *** (600/700/800/900 х 2100 мм)</t>
  </si>
  <si>
    <t xml:space="preserve">***Нестандартная продукция:
Высота полотна 2 100, 2 200, 2 300
Высота коробки 2300
                                                                                       </t>
  </si>
  <si>
    <t xml:space="preserve">Нестандартная продукция***  (600/700/800/900 х 2100 мм) </t>
  </si>
  <si>
    <t>Нестандартная продукция*** (600/700/800/900 х 2200/2300 мм)</t>
  </si>
  <si>
    <t>Нестандартная продукция*** (600/700/800/900 х 2100 мм)</t>
  </si>
  <si>
    <t>Рекомендуемая фурнитура : Магнитный замок AGB, карточные петли ТМ Волховец  2 шт. (на 2300 мм 3 шт.), ответная планка AGB, ручка Passini 3731Q</t>
  </si>
  <si>
    <t>Рекомендуемая фурнитура : Магнитный замок AGB, карточные петли ТМ Волховец "модерн" 2 шт. (на 2300 мм 3 шт.), ответная планка AGB, ручка FIMET (GIORGIA)</t>
  </si>
  <si>
    <t>Рекомендуемая фурнитура : Магнитный замок AGB, карточные петли ТМ Волховец 2 шт. (на 2300 мм 3 шт.), ответная планка AGB, ручка Passini 3731Q</t>
  </si>
  <si>
    <t>полотно + коробка (срощенный массив сосны +МДФ) + наличник на две стороны из МДФ (2 уп. по 2,5 шт.)</t>
  </si>
  <si>
    <t>* Базовый комплект одностворчатой двери = полотно + коробка (срощенный массив сосны +МДФ) + наличник на две стороны из МДФ (2 уп. по 2,5 шт.)</t>
  </si>
  <si>
    <t>Порог (ширина 105 мм)</t>
  </si>
  <si>
    <t xml:space="preserve">1900/2000 мм </t>
  </si>
  <si>
    <t>2100/2200/2300 мм</t>
  </si>
  <si>
    <t>ПЕРЕГОРОДКИ для ТM "Волховец"</t>
  </si>
  <si>
    <t xml:space="preserve">Перегородка </t>
  </si>
  <si>
    <t>Погонажная продукция к перегородкам</t>
  </si>
  <si>
    <t xml:space="preserve">Высота перегородки  </t>
  </si>
  <si>
    <t>Ширина перегородки</t>
  </si>
  <si>
    <t>Декоративная планка 1500,1600, 1700,1800, 1900,2000  х115х20</t>
  </si>
  <si>
    <t>Брус</t>
  </si>
  <si>
    <t>1500,1600, 1700,1800, 1900,2000  х40х40</t>
  </si>
  <si>
    <t>1500,1600, 1700,1800, 1900,2000  х40х60</t>
  </si>
  <si>
    <t>1 900, 2 000 мм</t>
  </si>
  <si>
    <t>БВ, БОР, БФ, БС, БК, ББЛ, БСК</t>
  </si>
  <si>
    <t>2 100 мм</t>
  </si>
  <si>
    <t>2 200, 2 300 мм</t>
  </si>
  <si>
    <t xml:space="preserve">Расшифровка цвета: БВ - Бук Венге, БОР - Бук Орех, БСК - Бук Слоновая Кость, ББЛ - Бук Белоснежный, БС - Бук Серый, </t>
  </si>
  <si>
    <t>БК - Бук Капучино, БФ - Бук Фисташковый</t>
  </si>
  <si>
    <r>
      <t xml:space="preserve">Вариант исполнения: </t>
    </r>
    <r>
      <rPr>
        <u/>
        <sz val="7"/>
        <rFont val="Verdana"/>
        <family val="2"/>
        <charset val="204"/>
      </rPr>
      <t>остекленная перегородка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</si>
  <si>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5210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</si>
  <si>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5221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</si>
  <si>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5271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</si>
  <si>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5272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</si>
  <si>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5292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</si>
  <si>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5251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</si>
  <si>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12</t>
    </r>
    <r>
      <rPr>
        <b/>
        <sz val="7"/>
        <color indexed="8"/>
        <rFont val="Verdana"/>
        <family val="2"/>
        <charset val="204"/>
      </rPr>
      <t>27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</si>
  <si>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1225</t>
    </r>
  </si>
  <si>
    <t>Коллекция представлена в четырех вариантах цветоотделки: ДБ - Дуб Белёный, В - Венге, ДК - Дуб Кремовый, ДМ - Дуб Морёный</t>
  </si>
  <si>
    <t>Модель 6015 имеют вариативность цвета вставки: ДДМ-15, ДТ-18, ДП-17, ЯСЧ-11,12 , ЯСБ-11,12, ДКМ-16</t>
  </si>
  <si>
    <t>ЯСЧ-сочетание каждого из цветов лакобеля с зеркалом; ЯСБ-сочетание каждого из цветов лакобеля с зеркалом.</t>
  </si>
  <si>
    <t xml:space="preserve">*** Нестандартная продукция: Высота полотна 2 100, 2 200, 2 300.   Высота коробки 2 300
</t>
  </si>
  <si>
    <t xml:space="preserve">*** Нестандартная продукция: Высота полотна 2 100, 2 200, 2 300    Высота коробки 2 300       Возможность заказа карниза! </t>
  </si>
  <si>
    <t>Расшифровка цвета: ЯСБ - Ясень белоснежный; ЯСС - Ясень сливочный; ЯСМ - Ясень Мокачино</t>
  </si>
  <si>
    <t>ДБ, В, ДК, ДМ</t>
  </si>
  <si>
    <t>ширина 75 мм</t>
  </si>
  <si>
    <t>75 мм *2400</t>
  </si>
  <si>
    <t>уп. (25 шт.)</t>
  </si>
  <si>
    <t xml:space="preserve">**Стандартная продукция: высота полотна 2 000, ширина 600,700,800,900; высота коробки 2 000 </t>
  </si>
  <si>
    <t>ПРТ011.0.0157.10                                         (наличники вертикальные 2 шт., карниз 1 шт.)</t>
  </si>
  <si>
    <t>ПРТ013.0.0157.10                                         (наличники вертикальные 2 шт., карниз 1 шт.)</t>
  </si>
  <si>
    <t>ПРТ015.0.0157.10                                                              (наличники вертикальные 2 шт., карниз 1 шт.)</t>
  </si>
  <si>
    <t>ПРТ011.0.0317.10                                         (наличники вертикальные 2 шт., карниз 1 шт.)</t>
  </si>
  <si>
    <t>ПРТ013.0.0317.10                                         (наличники вертикальные 2 шт., карниз 1 шт.)</t>
  </si>
  <si>
    <t>ПРТ015.0.0317.10                                         (наличники вертикальные 2 шт., карниз 1 шт.)</t>
  </si>
  <si>
    <t>Toscana Plano, Elegante, Rombo, Litera</t>
  </si>
  <si>
    <t>ББЛ, БВЦ, БС, БСК, БСП, БТП, БМБ</t>
  </si>
  <si>
    <t>ПРТ000.2.0381.10                                         (наличники вертикальные 2 шт., наличник горзонтальный 1 шт., розетки 2 шт., плинтусные блоки 2 шт.)</t>
  </si>
  <si>
    <t>ПРТ000.3.0381.10                                         (наличники вертикальные 2 шт., наличник горзонтальный 1 шт., розетки 2 шт., ростр 2 шт., плинтусные блоки 2 шт.)</t>
  </si>
  <si>
    <t>ПРТ012.1.0381.10                                                        (наличники вертикальные 2 шт., карниз 1 шт., плинтусные блоки 2 шт.)</t>
  </si>
  <si>
    <t xml:space="preserve">ПРТ012.2.0381.10                                                        (наличники вертикальные 2 шт., карниз 1 шт., ростр 2 шт., плинтусные блоки 2 шт.) </t>
  </si>
  <si>
    <t>ПРТ014.1.0381.10                                                        (наличники вертикальные 2 шт., карниз 1 шт., плинтусные блоки 2 шт.)</t>
  </si>
  <si>
    <t xml:space="preserve">ПРТ014.2.0381.10                                                        (наличники вертикальные 2 шт., карниз 1 шт., ростр 2 шт., плинтусные блоки 2 шт.) </t>
  </si>
  <si>
    <t>ПРТ016.1.0381.10                                                        (наличники вертикальные 2 шт., карниз 1 шт., плинтусные блоки 2 шт.)</t>
  </si>
  <si>
    <t xml:space="preserve">ПРТ016.2.0381.10                                                        (наличники вертикальные 2 шт., карниз 1 шт., ростр 2 шт., плинтусные блоки 2 шт.) </t>
  </si>
  <si>
    <t>ПРТ000.2.0481.10                                         (наличники вертикальные 2 шт., наличник горзонтальный 1 шт., розетки 2 шт., плинтусные блоки 2 шт.)</t>
  </si>
  <si>
    <t>ПРТ000.3.0481.10                                         (наличники вертикальные 2 шт., наличник горзонтальный 1 шт., розетки 2 шт., ростр 2 шт., плинтусные блоки 2 шт.)</t>
  </si>
  <si>
    <t>ПРТ012.1.0481.10                                                        (наличники вертикальные 2 шт., карниз 1 шт., плинтусные блоки 2 шт.)</t>
  </si>
  <si>
    <t xml:space="preserve">ПРТ012.2.0481.10                                                        (наличники вертикальные 2 шт., карниз 1 шт., ростр 2 шт., плинтусные блоки 2 шт.) </t>
  </si>
  <si>
    <t xml:space="preserve">ПРТ014.1.0481.10                                                        (наличники вертикальные 2 шт., карниз 1 шт., плинтусные блоки 2 шт.) </t>
  </si>
  <si>
    <t xml:space="preserve">ПРТ014.2.0481.10                                                        (наличники вертикальные 2 шт., карниз 1 шт., ростр 2 шт., плинтусные блоки 2 шт.) </t>
  </si>
  <si>
    <t>ПРТ016.1.0481.10                                                        (наличники вертикальные 2 шт., карниз 1 шт., плинтусные блоки 2 шт.)</t>
  </si>
  <si>
    <t xml:space="preserve">ПРТ016.2.0481.10                                                        (наличники вертикальные 2 шт., карниз 1 шт., ростр 2 шт., плинтусные блоки 2 шт.) </t>
  </si>
  <si>
    <t>ПРТ041.0.0157.10                                         (наличники вертикальные 2 шт., карниз 1 шт.)</t>
  </si>
  <si>
    <t>ПРТ042.1.0381.10                                                        (наличники вертикальные 2 шт., карниз 1 шт., плинтусные блоки 2 шт.)</t>
  </si>
  <si>
    <t xml:space="preserve">ПРТ042.2.0381.10                                                        (наличники вертикальные 2 шт., карниз 1 шт., ростр 2 шт., плинтусные блоки 2 шт.) </t>
  </si>
  <si>
    <t>ПРТ042.1.0481.10                                                        (наличники вертикальные 2 шт., карниз 1 шт., плинтусные блоки 2 шт.)</t>
  </si>
  <si>
    <t xml:space="preserve">ПРТ042.2.0481.10                                                        (наличники вертикальные 2 шт., карниз 1 шт., ростр 2 шт., плинтусные блоки 2 шт.) </t>
  </si>
  <si>
    <t>ПРТ043.0.0157.10                                         (наличники вертикальные 2 шт., карниз 1 шт.)</t>
  </si>
  <si>
    <t>ПРТ044.1.0381.10                                                        (наличники вертикальные 2 шт., карниз 1 шт., плинтусные блоки 2 шт.)</t>
  </si>
  <si>
    <t xml:space="preserve">ПРТ044.2.0381.10                                                        (наличники вертикальные 2 шт., карниз 1 шт., ростр 2 шт., плинтусные блоки 2 шт.) </t>
  </si>
  <si>
    <t>ПРТ044.1.0481.10                                                        (наличники вертикальные 2 шт., карниз 1 шт., плинтусные блоки 2 шт.)</t>
  </si>
  <si>
    <t xml:space="preserve">ПРТ044.2.0481.10                                                        (наличники вертикальные 2 шт., карниз 1 шт., ростр 2 шт., плинтусные блоки 2 шт.) </t>
  </si>
  <si>
    <t>Широкие доборные элементы</t>
  </si>
  <si>
    <t>В Цветах : ББЛ, БВЦ, БС, БСК, БСП, БТП, БМБ</t>
  </si>
  <si>
    <t>В Цветах : ББЛ, БС, БСК, БСП, БТП, БМБ</t>
  </si>
  <si>
    <t>Порталы для коллекций Toscana Plano, Elegante, Rombo, Litera</t>
  </si>
  <si>
    <t>Порталы для коллекций Toscana Elegante</t>
  </si>
  <si>
    <t>Порталы для коллекций Toscana Rombo, Litera</t>
  </si>
  <si>
    <t>Погонажная продукция для коллекции PANTOGRAPH</t>
  </si>
  <si>
    <t>PANTOGRAPH LINEA, PANTOGRAPH DECO, PANTOGRAPH NEO CLASSIC</t>
  </si>
  <si>
    <t>МБЛ, ММБ, МСР, МСТ, МАН, МЧР, МСК, МЛТ, МШО</t>
  </si>
  <si>
    <t>ЯСБ, ЯМБ, ЯСР, ЯСТ, ЯСМ, ЯСЧ, ЯСС, ЯЛТ, ЯШО</t>
  </si>
  <si>
    <t>БЕЛ, ММБ, МСР, МСТ, ТСР, ЧР, КРМ, МЛТ, МШО</t>
  </si>
  <si>
    <t>ЯСБ.Г, ЯМБ.Г, ЯСР.Г, ЯСТ.Г, ЯСМ.Г, ЯСЧ.Г, ЯСС.Г, ЯЛТ.Г, ЯШО.Г</t>
  </si>
  <si>
    <t xml:space="preserve">    Коллекция PANTOGRAPH LINEA</t>
  </si>
  <si>
    <t xml:space="preserve">Коллекция представлена в девяти вариантах цветоотделки: МБЛ - Матовый Белоснежный, ММБ - Матовый Молочно-Белый, МСР - Матовый Серый, МСТ - Матовый Серый Темный, </t>
  </si>
  <si>
    <t>МАН - Матовый Антрацит, МЧР - Матовый Черный, МСК - Матовый Слоновая Кость, МЛТ - Матовый Латте, МШО - Матовый Шоколад</t>
  </si>
  <si>
    <t>Двери коллекции PANTOGRAPH рекомендуется комплектовать ручкой Fimet ICE</t>
  </si>
  <si>
    <t>Стандартная продукция*, традиционный короб Classic</t>
  </si>
  <si>
    <t>Стандартная продукция*, компланарный короб Flatsystem</t>
  </si>
  <si>
    <r>
      <t xml:space="preserve">Полотно </t>
    </r>
    <r>
      <rPr>
        <b/>
        <sz val="7"/>
        <color theme="1"/>
        <rFont val="Verdana"/>
        <family val="2"/>
        <charset val="204"/>
      </rPr>
      <t>8041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</si>
  <si>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8042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</si>
  <si>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8043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</si>
  <si>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8044</t>
    </r>
  </si>
  <si>
    <r>
      <t>Полотно</t>
    </r>
    <r>
      <rPr>
        <b/>
        <sz val="7"/>
        <color theme="1"/>
        <rFont val="Verdana"/>
        <family val="2"/>
        <charset val="204"/>
      </rPr>
      <t xml:space="preserve"> 8045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</si>
  <si>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8046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</si>
  <si>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8047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</si>
  <si>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8048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</si>
  <si>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8021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</si>
  <si>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8022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</si>
  <si>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8023</t>
    </r>
  </si>
  <si>
    <t xml:space="preserve">    Коллекция PANTOGRAPH DECO</t>
  </si>
  <si>
    <t xml:space="preserve">Розничный прайс-лист на стандартную*продукцию TM "Волховец" </t>
  </si>
  <si>
    <t>Базовый комплект**</t>
  </si>
  <si>
    <t>Комплект***</t>
  </si>
  <si>
    <t>*Стандартная продукция: высота полотна 2 000 х 600,700,800,900; 1900х550,600; Высота коробки 2 000.</t>
  </si>
  <si>
    <t xml:space="preserve">** Базовый комплект одностворчатой двери = полотно + коробка (80 мм) + наличник на две стороны  (2 комплекта по 2,5 шт.) </t>
  </si>
  <si>
    <t xml:space="preserve">***Комплект одностворчатой двери = полотно + монтажный комплект (коробка + наличник лицевой 2,5 шт.) + наличник обратный 2,5 шт. </t>
  </si>
  <si>
    <t xml:space="preserve">    Коллекция PANTOGRAPH NEO CLASSIC</t>
  </si>
  <si>
    <r>
      <t xml:space="preserve">Полотно </t>
    </r>
    <r>
      <rPr>
        <b/>
        <sz val="7"/>
        <color theme="1"/>
        <rFont val="Verdana"/>
        <family val="2"/>
        <charset val="204"/>
      </rPr>
      <t>8001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</si>
  <si>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8002</t>
    </r>
  </si>
  <si>
    <r>
      <t>Полотно</t>
    </r>
    <r>
      <rPr>
        <b/>
        <sz val="7"/>
        <color theme="1"/>
        <rFont val="Verdana"/>
        <family val="2"/>
        <charset val="204"/>
      </rPr>
      <t xml:space="preserve"> 8003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</si>
  <si>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8004</t>
    </r>
  </si>
  <si>
    <t>Эмаль</t>
  </si>
  <si>
    <t>Ясень</t>
  </si>
  <si>
    <r>
      <t xml:space="preserve">Полотно </t>
    </r>
    <r>
      <rPr>
        <b/>
        <sz val="7"/>
        <color theme="1"/>
        <rFont val="Verdana"/>
        <family val="2"/>
        <charset val="204"/>
      </rPr>
      <t>2102      стекло 02 - сатин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</si>
  <si>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4114        стекло 02 - сатин</t>
    </r>
  </si>
  <si>
    <t xml:space="preserve">Расшифровка цвета гладкая эмаль: МБЛ - Матовый Белоснежный, ММБ - Матовый Молочно-Белый, МСР - Матовый Серый, МСТ - Матовый Серый Темный, МАН - Матовый Антрацит, </t>
  </si>
  <si>
    <t>МЧР - Матовый Черный, МСК - Матовый Слоновая Кость, МЛТ - Матовый Латте, МШО - Матовый Шоколад</t>
  </si>
  <si>
    <t xml:space="preserve">Расшифровка цвета ясень эмаль: ЯСБ - Ясень Белоснежный, ЯМБ - Ясень Молочно-Белый, ЯСР - Ясень Серый, ЯСТ - Ясень Серый Темный, ЯСМ - Ясень Мокачино, ЯСЧ - Ясень Черный, </t>
  </si>
  <si>
    <t>ЯСС - Ясень Сливочный, ЯЛТ - Ясень Латте, ЯШО - Ясень Шоколад</t>
  </si>
  <si>
    <t xml:space="preserve">   Коллекция PLANUM полотна 0010</t>
  </si>
  <si>
    <t>Цветоотделка</t>
  </si>
  <si>
    <t>Ламинатины, гориз.текстура</t>
  </si>
  <si>
    <t>Имбирный Ясень (ИМЯ.Г), Медовый Ясень (МЕЯ.Г), Молочный Ясень (МОЯ.Г), Шоколадный Ясень (ШОЯ.Г)</t>
  </si>
  <si>
    <t>Ламинатины, вертикальная текстура и гладкие</t>
  </si>
  <si>
    <t>Имбирный Ясень (ИМЯ.В), Медовый Ясень (МЕЯ.В), Молочный Ясень (МОЯ.В), Шоколадный Ясень (ШОЯ.В), Белый Шелк (БШ), Слоновая Кость (СК), Орех Модена (ОРМ), Патина Античная(ПАН)</t>
  </si>
  <si>
    <t>Шпон гладкий</t>
  </si>
  <si>
    <t>Анегри Шоколад (АНШ.В), Анегри Какао (АНК.В), Красное дерево Мокко (КДМ.В), Ясень Ваниль (ЯСВ.Г и ЯСВ.В)</t>
  </si>
  <si>
    <t>Гладкие эмали</t>
  </si>
  <si>
    <t>Матовый Белоснежный (МБЛ), Матовый Молочно-Белый (ММБ), Матовый Слоновая Кость (МСК), Матовый Латте (МЛТ), Матовый Серый (МСР), Матовый Серый Темный (МСТ), Матовый Антрацит (МАН), Матовый Шоколад (МШО), Матовый Черный (МЧР)</t>
  </si>
  <si>
    <t>Ясень эмаль</t>
  </si>
  <si>
    <t>Ясень Белоснежный (ЯСБ.Г и ЯСБ.В), Ясень Молочно-Белый (ЯМБ.Г и ЯМБ.В), Ясень Сливочный (ЯСС.Г и ЯСС.В), Ясень Латте (ЯЛТ.Г и ЯЛТ.В), Ясень Серый (ЯСР.Г и ЯСР.В), Ясень Серый Темный (ЯСТ.Г и ЯСТ.В), Ясень Мокачино (ЯСМ.Г и ЯСМ.В), Ясень Шоколад (ЯШО.Г и ЯШО.В), Ясень Черный (ЯСЧ.Г и ЯСЧ.В)</t>
  </si>
  <si>
    <t>Дуб небрашированный и Венге</t>
  </si>
  <si>
    <t>Венге (В.Г и В.В),
Дуб Беленый (ДБ.Г и ДБ.В),
Дуб Коньяк (ДБК.Г и ДБК.В)</t>
  </si>
  <si>
    <t>Брашированный дуб</t>
  </si>
  <si>
    <t>Вишня Натуральный (ВШН.В и ВШН.Г), 
Орех Бренди (ОРБ.В и ОРБ.Г)</t>
  </si>
  <si>
    <t xml:space="preserve">Полотно </t>
  </si>
  <si>
    <t>МКП не изготавливается в цветах: ОРМ, ПАН, АНШ, АНК, КДМ</t>
  </si>
  <si>
    <r>
      <rPr>
        <b/>
        <sz val="6"/>
        <rFont val="Verdana"/>
        <family val="2"/>
        <charset val="204"/>
      </rPr>
      <t>Рекомендуемая фурнитура для традиционного короба Classic</t>
    </r>
    <r>
      <rPr>
        <sz val="6"/>
        <rFont val="Verdana"/>
        <family val="2"/>
        <charset val="204"/>
      </rPr>
      <t>: карточные петли ТМ Волховец  2 шт. (на 2300 мм 3 шт.), магнитный замок AGB, ответная планка AGB, шпингалет AGB (для двустворчатых полотен)</t>
    </r>
  </si>
  <si>
    <r>
      <rPr>
        <b/>
        <sz val="6"/>
        <rFont val="Verdana"/>
        <family val="2"/>
        <charset val="204"/>
      </rPr>
      <t>Рекомендуемая фурнитура для компланарного короба Flatsystem</t>
    </r>
    <r>
      <rPr>
        <sz val="6"/>
        <rFont val="Verdana"/>
        <family val="2"/>
        <charset val="204"/>
      </rPr>
      <t>: петли Anselmi 2 шт. (на 2200/2300 мм 3 шт.), магнитный замок AGB, ответная планка AGB, шпингалет AGB (для двустворчатых полотен)</t>
    </r>
  </si>
  <si>
    <t xml:space="preserve">Компланарный короб Flatsystem (МКП) 105мм </t>
  </si>
  <si>
    <t xml:space="preserve">для одностворчатых полотен </t>
  </si>
  <si>
    <t>для двустворчатых полотен</t>
  </si>
  <si>
    <t>Коробка для двустворчатых полотен 80мм 1200-1800</t>
  </si>
  <si>
    <t>Погонажная продукция для коллекции Planum</t>
  </si>
  <si>
    <t>Ламинатины</t>
  </si>
  <si>
    <t>Имбирный Ясень (ИМЯ), Медовый Ясень (МЕЯ), Молочный Ясень (МОЯ), Шоколадный Ясень (ШОЯ), Белый Шелк (БШ), Слоновая Кость (СК), Орех Модена (ОРМ), Патина Античная(ПАН)</t>
  </si>
  <si>
    <t>Анегри Шоколад (АНШ), Анегри Какао (АНК), Красное дерево Мокко (КДМ), Ясень Ваниль (ЯСВ)</t>
  </si>
  <si>
    <t>Ясень Белоснежный (ЯСБ), Ясень Молочно-Белый (ЯМБ), Ясень Сливочный (ЯСС), Ясень Латте (ЯЛТ), Ясень Серый (ЯСР), Ясень Серый Темный (ЯСТ), Ясень Мокачино (ЯСМ), Ясень Шоколад (ЯШО), Ясень Черный (ЯСЧ)</t>
  </si>
  <si>
    <t>Венге (В), Дуб Беленый (ДБ), Дуб Коньяк (ДБК)</t>
  </si>
  <si>
    <t>Дуб Дымчатый (ДДМ), Дуб Пепельный (ДП), Дуб Табачный (ДТ), Дуб Карамельный (ДКМ), Дуб Пшеничный (ДПШ)</t>
  </si>
  <si>
    <t>Вишня Натуральный (ВШН), Орех Бренди (ОРБ)</t>
  </si>
  <si>
    <t xml:space="preserve">Пороги </t>
  </si>
  <si>
    <t xml:space="preserve">ширина 80 мм </t>
  </si>
  <si>
    <t>ширина 105 мм</t>
  </si>
  <si>
    <t xml:space="preserve">Дуб небраширо-
ванный и Венге
</t>
  </si>
  <si>
    <t xml:space="preserve">Браширован-
ный дуб
</t>
  </si>
  <si>
    <t>Коробка массив для двустворчатых полотен 80мм 1200-1800</t>
  </si>
  <si>
    <t>Погонажная продукция для коллекции TOSCANA</t>
  </si>
  <si>
    <t xml:space="preserve">МБЛ, ММБ, МСР, МСТ, МАН, МЧР, МСК, МЛТ, МШО                                         </t>
  </si>
  <si>
    <t xml:space="preserve">Коллекция представлена в шести вариантах цветоотделки: ТТ - Таеда Табак, ТП - Таеда Пепел, ТЧ - Таеда Черный, ТБЛ - Таеда Белый, ТАН - Таеда Антрацит,  </t>
  </si>
  <si>
    <t xml:space="preserve">ТТ, ТП, ТЧ, ТБЛ, ТАН, ТСК                                                                                                           </t>
  </si>
  <si>
    <t>Расшифровка цвета: ТТ - Таеда Табак, ТП - Таеда Пепел, ТЧ - Таеда Черный,  ТБЛ - Таеда Белый, ТАН - Таеда Антрацит, ТСК - Таеда Слоновая кость</t>
  </si>
  <si>
    <t xml:space="preserve">МОДЕЛИ 4031, 4035, 4037 имеют вариативность цвета вставки: ТТ-11,12,18; ТП-11,12,17; ТАН-17; ТСК-11,14; ТБЛ-11,12; ТЧ-11,12; на выбор по одинаковой цене. </t>
  </si>
  <si>
    <t xml:space="preserve">МОДЕЛЬ 4034 во всех цветах идет со светопропускающим стеклом(05). МОДЕЛЬ 4039 имеют вариативность цвета вставки: ТТ-11,12,18,+90; ТП-11,12,17,+90; ТАН-17,+90; </t>
  </si>
  <si>
    <t xml:space="preserve"> МШО - Матовый Шоколад</t>
  </si>
  <si>
    <t>*Расшифровка цвета: МБЛ - Матовый Белоснежный, ММБ - Матовый Молочно-Белый, МСР - Матовый Серый, МСТ - Матовый Серый Темный, МАН - Матовый Антрацит, МЧР - Матовый Черный, МСК - Матовый Слоновая Кость, МЛТ - Матовый Латте,</t>
  </si>
  <si>
    <t>Рекомендуемая фурнитура для традиционного короба Classic: карточные петли ТМ Волховец  2 шт. (на 2300 мм 3 шт.), магнитный замок AGB, ответная планка AGB, шпингалет AGB (для двустворчатых полотен)</t>
  </si>
  <si>
    <t>Рекомендуемая фурнитура для компланарного короба Flatsystem: петли Anselmi 2 шт. (на 2200/2300 мм 3 шт.), магнитный замок AGB, ответная планка AGB, шпингалет AGB (для двустворчатых полотен)</t>
  </si>
  <si>
    <t>***** Нестандартная продукция: Высота полотна 2 100, 2 200, 2 300; Высота коробки 2 300</t>
  </si>
  <si>
    <t>Базовый комплект **</t>
  </si>
  <si>
    <t>Комплект *</t>
  </si>
  <si>
    <t>Комплект ***</t>
  </si>
  <si>
    <t>Нестандартная продукция ****   (600/700/800/900 х 2100 мм)</t>
  </si>
  <si>
    <t>Нестандартная продукция ****   (600/700/800/900 х 2200/2300 мм)</t>
  </si>
  <si>
    <t>Нестандартная продукция****, традиционный короб Classic</t>
  </si>
  <si>
    <t>Нестандартная продукция ****, компланарный короб Flatsystem</t>
  </si>
  <si>
    <t>Наличник обратный, длина клюва 20 мм(2,5 шт.)</t>
  </si>
  <si>
    <t xml:space="preserve">*Расшифровка цвета ясень эмаль: ЯСБ - Ясень Белоснежный, ЯМБ - Ясень Молочно-Белый, ЯСР - Ясень Серый, ЯСТ - Ясень Серый Темный, ЯСМ - Ясень Мокачино, ЯСЧ - Ясень Черный, </t>
  </si>
  <si>
    <t>гладкая эмаль</t>
  </si>
  <si>
    <t>ясень эмаль</t>
  </si>
  <si>
    <t>2102 (02-сатин)</t>
  </si>
  <si>
    <t>4114 (02-сатин)</t>
  </si>
  <si>
    <t>*Расшифровка цвета гладкая эмаль: МБЛ - Матовый Белоснежный, ММБ - Матовый Молочно-Белый, МСР - Матовый Серый, МСТ - Матовый Серый Темный, МАН - Матовый Антрацит, МЧР - Матовый Черный, МСК - Матовый Слоновая Кость,</t>
  </si>
  <si>
    <t xml:space="preserve"> МЛТ - Матовый Латте, МШО - Матовый Шоколад</t>
  </si>
  <si>
    <t>Нестандартная продукция ****  (600/700/800/900 х 2200/2300 мм)</t>
  </si>
  <si>
    <t xml:space="preserve">  Коллекция PLANUM полотна 0010</t>
  </si>
  <si>
    <t xml:space="preserve">* Базовый комплект одностворчатой двери = полотно + коробка (80 мм) + наличник на две стороны  (2 комплекта по 2,5 шт.) </t>
  </si>
  <si>
    <t>Нестандартная продукция **  (600/700/800/900 х 2100 мм)</t>
  </si>
  <si>
    <t>Нестандартная продукция **  (600/700/800/900 х 2200/2300 мм)</t>
  </si>
  <si>
    <t>Нестандартная продукция**, традиционный короб Classic</t>
  </si>
  <si>
    <t>** Нестандартная продукция: Высота полотна 2 100, 2 200, 2 300; Высота коробки 2 300</t>
  </si>
  <si>
    <t>Нестандартная продукция **, компланарный короб Flatsystem</t>
  </si>
  <si>
    <t xml:space="preserve">*Комплект одностворчатой двери = полотно + монтажный комплект (коробка + наличник лицевой 2,5 шт.) + наличник обратный 2,5 шт. </t>
  </si>
  <si>
    <t>Коллекция TOSCANA PLANO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</si>
  <si>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6300</t>
    </r>
  </si>
  <si>
    <t>стекло 33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</si>
  <si>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6301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</si>
  <si>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</si>
  <si>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</si>
  <si>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</si>
  <si>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6305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</si>
  <si>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</si>
  <si>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6308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</si>
  <si>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6309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</si>
  <si>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6310</t>
    </r>
  </si>
  <si>
    <t xml:space="preserve">Коллекция представлена в 10-и вариантах цветоотделки: ББЛ - Бук белоснежный, ББЛС - Бук белоснежный с серебром, ББЛП - Бук белоснежный с позолотой, БСК - Бук слоновая кость, </t>
  </si>
  <si>
    <t xml:space="preserve">БСКП - Бук слоновая кость с позолотой, БС - Бук серый, БМБ -Бук молочно-белый, БТП - Бук темный с патиной, БСП - Бук светлый с патиной, БВЦ - Бук венециана </t>
  </si>
  <si>
    <t>Двери коллекции TOSCANA рекомендуется комплектовать ручкой I-Design mod.800</t>
  </si>
  <si>
    <t>** Базовый комплект одностворчатой двери = полотно + коробка (срощенный массив сосны +МДФ) + наличник на две стороны из МДФ (2 уп. по 2,5 шт.)</t>
  </si>
  <si>
    <t xml:space="preserve">В базовый комплект входит коробка МДФ, наличник МДФ. Возможна комплектация массивной коробкой. </t>
  </si>
  <si>
    <t>Возможны другие варианты обрамления проема.</t>
  </si>
  <si>
    <t>**Стандартная продукция: высота полотна 2 000, ширина 600,700,800,900; высота коробки 2 000.</t>
  </si>
  <si>
    <t>Рекомендуемая фурнитура: петли Simonswerk 2 шт. (на 2300 мм 3 шт.), магнитный замок AGB, ответная планка AGB, шпингалет AGB (для двустворчатых полотен)</t>
  </si>
  <si>
    <t>Коллекция TOSCANA ELEGANTE</t>
  </si>
  <si>
    <t xml:space="preserve">Коллекция представлена в 6-и вариантах цветоотделки:  ББЛ - Бук белоснежный, БСК - Бук слоновая кость, БС - Бук серый, БМБ -Бук молочно-белый, БТП - Бук темный с патиной, </t>
  </si>
  <si>
    <t>БСП - Бук светлый с патиной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</si>
  <si>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6321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</si>
  <si>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</si>
  <si>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</si>
  <si>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</si>
  <si>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6325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</si>
  <si>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6306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</si>
  <si>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6326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</si>
  <si>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</si>
  <si>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6328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</si>
  <si>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6329</t>
    </r>
  </si>
  <si>
    <t>Коллекция TOSCANA ROMBO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</si>
  <si>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6341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</si>
  <si>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</si>
  <si>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</si>
  <si>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6344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</si>
  <si>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6345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</si>
  <si>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6346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</si>
  <si>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6347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</si>
  <si>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6348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</si>
  <si>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6349</t>
    </r>
  </si>
  <si>
    <t>Коллекция TOSCANA LITERA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</si>
  <si>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6361</t>
    </r>
  </si>
  <si>
    <t>стекло 43</t>
  </si>
  <si>
    <r>
      <t xml:space="preserve">Полотно </t>
    </r>
    <r>
      <rPr>
        <b/>
        <sz val="7"/>
        <color indexed="8"/>
        <rFont val="Verdana"/>
        <family val="2"/>
        <charset val="204"/>
      </rPr>
      <t>6362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</si>
  <si>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6363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</si>
  <si>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6366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</si>
  <si>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6367</t>
    </r>
  </si>
  <si>
    <r>
      <t xml:space="preserve">Полотно </t>
    </r>
    <r>
      <rPr>
        <b/>
        <sz val="7"/>
        <color theme="1"/>
        <rFont val="Verdana"/>
        <family val="2"/>
        <charset val="204"/>
      </rPr>
      <t>6368</t>
    </r>
  </si>
  <si>
    <r>
      <t xml:space="preserve">Полотно </t>
    </r>
    <r>
      <rPr>
        <b/>
        <sz val="7"/>
        <color indexed="8"/>
        <rFont val="Verdana"/>
        <family val="2"/>
        <charset val="204"/>
      </rPr>
      <t>6369</t>
    </r>
  </si>
  <si>
    <t>ББЛ, ББЛС, ББЛП, БСК, БСКП, БС, БМБ, БТП, БСП, БВЦ</t>
  </si>
  <si>
    <t>6300   (02-сатин)</t>
  </si>
  <si>
    <t>6300 (33-матовое с фацетом)</t>
  </si>
  <si>
    <t>6302   (02-сатин)</t>
  </si>
  <si>
    <t>6304   (02-сатин)</t>
  </si>
  <si>
    <t>6306   (02-сатин)</t>
  </si>
  <si>
    <t>6308   (02-сатин)</t>
  </si>
  <si>
    <t>6310   (02-сатин)</t>
  </si>
  <si>
    <t>6302 (33-матовое с фацетом)</t>
  </si>
  <si>
    <t>6306 (33-матовое с фацетом)</t>
  </si>
  <si>
    <t>6310 (33-матовое с фацетом)</t>
  </si>
  <si>
    <t>6308 (33-матовое с фацетом)</t>
  </si>
  <si>
    <t xml:space="preserve">*Расшифровка цвета: ББЛ - Бук белоснежный, ББЛС - Бук белоснежный с серебром, ББЛП - Бук белоснежный с позолотой, БСК - Бук слоновая кость, </t>
  </si>
  <si>
    <r>
      <rPr>
        <b/>
        <sz val="6"/>
        <rFont val="Verdana"/>
        <family val="2"/>
        <charset val="204"/>
      </rPr>
      <t>Рекомендуемая фурнитура</t>
    </r>
    <r>
      <rPr>
        <sz val="6"/>
        <rFont val="Verdana"/>
        <family val="2"/>
        <charset val="204"/>
      </rPr>
      <t>: петли Simonswerk 2 шт. (на 2300 мм 3 шт.), магнитный замок AGB, ответная планка AGB, шпингалет AGB (для двустворчатых полотен)</t>
    </r>
  </si>
  <si>
    <t>*** Нестандартная продукция: Высота полотна 2 100, 2 200, 2 300; Высота коробки 2 300.</t>
  </si>
  <si>
    <t>В базовый комплект входит коробка МДФ, наличник МДФ. Возможна комплектация массивной коробкой. Возможны другие варианты обрамления проема.</t>
  </si>
  <si>
    <t>6322   (02-сатин)</t>
  </si>
  <si>
    <t>6322 (33-матовое с фацетом)</t>
  </si>
  <si>
    <t>6324   (02-сатин)</t>
  </si>
  <si>
    <t>6326   (02-сатин)</t>
  </si>
  <si>
    <t>6326 (33-матовое с фацетом)</t>
  </si>
  <si>
    <t>6328   (02-сатин)</t>
  </si>
  <si>
    <t>6328 (33-матовое с фацетом)</t>
  </si>
  <si>
    <t>6304 (33-матовое с фацетом)</t>
  </si>
  <si>
    <t>6324 (33-матовое с фацетом)</t>
  </si>
  <si>
    <t>ББЛ, БСК, БС, БМБ, БТП, БСП</t>
  </si>
  <si>
    <t xml:space="preserve">*Расшифровка цвета: ББЛ - Бук белоснежный, БСК - Бук слоновая кость, БС - Бук серый, БМБ -Бук молочно-белый, БТП - Бук темный с патиной, </t>
  </si>
  <si>
    <t>6342   (02-сатин)</t>
  </si>
  <si>
    <t>6342 (33-матовое с фацетом)</t>
  </si>
  <si>
    <t>6344   (02-сатин)</t>
  </si>
  <si>
    <t>6344 (33-матовое с фацетом)</t>
  </si>
  <si>
    <t>6346   (02-сатин)</t>
  </si>
  <si>
    <t>6346 (33-матовое с фацетом)</t>
  </si>
  <si>
    <t>6348   (02-сатин)</t>
  </si>
  <si>
    <t>6348 (33-матовое с фацетом)</t>
  </si>
  <si>
    <t>6300 (43-гравировка с фацетом)</t>
  </si>
  <si>
    <t>6362   (02-сатин)</t>
  </si>
  <si>
    <t>6362 (43-гравировка с фацетом)</t>
  </si>
  <si>
    <t>6366   (02-сатин)</t>
  </si>
  <si>
    <t>6366 (43-гравировка с фацетом)</t>
  </si>
  <si>
    <t>6368   (02-сатин)</t>
  </si>
  <si>
    <t>6368 (43-гравировка с фацетом)</t>
  </si>
  <si>
    <t>6310 (43-гравировка с фацетом)</t>
  </si>
  <si>
    <t>Двери коллекции PANTOGRAPH рекомендуется комплектовать ручкой Colombo Robot</t>
  </si>
  <si>
    <t xml:space="preserve">   Остекленные полотна к коллекциям PLANUM, Pantograpf Linea, Pantograpf Deco, Pantograpf Neo Classic </t>
  </si>
  <si>
    <t>*Стандартная продукция: высота полотна 2 000 х 600,700,800,900; Высота коробки 2 000.</t>
  </si>
  <si>
    <t>Есть возможность комплектации компланарным коробом Flatsystem</t>
  </si>
  <si>
    <t>Нестандартная продукция** полотно 2102, традиционный короб Classic</t>
  </si>
  <si>
    <t>Нестандартная продукция** полотно 4114, традиционный короб Classic</t>
  </si>
  <si>
    <t>Стандартная продукция*полотно 2102, традиционный короб Classic</t>
  </si>
  <si>
    <t>Стандартная продукция*полотно 4114, традиционный короб Classic</t>
  </si>
  <si>
    <t>Дуб Дымчатый (ДДМ.Г и ДДМ.В), Дуб Пепельный (ДП.Г и ДП.В), Дуб Табачный (ДТ.Г и ДТ.В), Дуб Карамельный (ДКМ.Г и ДКМ.В), Дуб Пшеничный (ДПШ.Г и ДПШ.В)</t>
  </si>
  <si>
    <t xml:space="preserve">   Остекленные полотна к коллекциям PLANUM, Pantograph Linea, Pantograph Deco, Pantograph Neo Classic </t>
  </si>
  <si>
    <t>Карниз    (КРН068)                                                   (2 плинт блока, 2 декоративные розетки, малый карниз, подкарнизная планка + КРН061)</t>
  </si>
  <si>
    <t>Рекомендуемая фурнитура : Магнитный замок AGB, карточные петли ТМ Волховец "модерн" 2 шт., ответная планка AGB, ручка FIMET (GIORGIA) - в цвете матовый хром</t>
  </si>
  <si>
    <t>Широкие доборные элементы, высота 2300 мм, шт.</t>
  </si>
  <si>
    <t>Galant, Avant, Prio NS</t>
  </si>
  <si>
    <t>БШ, ИМЯ, МОЯ, ОРМ, СК</t>
  </si>
  <si>
    <r>
      <rPr>
        <b/>
        <vertAlign val="superscript"/>
        <sz val="7"/>
        <color theme="1"/>
        <rFont val="Verdana"/>
        <family val="2"/>
        <charset val="204"/>
      </rPr>
      <t>2</t>
    </r>
    <r>
      <rPr>
        <b/>
        <sz val="7"/>
        <color theme="1"/>
        <rFont val="Verdana"/>
        <family val="2"/>
        <charset val="204"/>
      </rPr>
      <t xml:space="preserve"> Широкие доборные элементы в цветоотделке "Ламинатин" доступны к заказу в цветах БШ, ИМЯ, МОЯ, ОРМ, СК</t>
    </r>
  </si>
  <si>
    <r>
      <rPr>
        <b/>
        <vertAlign val="superscript"/>
        <sz val="7"/>
        <color theme="1"/>
        <rFont val="Verdana"/>
        <family val="2"/>
        <charset val="204"/>
      </rPr>
      <t>1</t>
    </r>
    <r>
      <rPr>
        <b/>
        <sz val="7"/>
        <color theme="1"/>
        <rFont val="Verdana"/>
        <family val="2"/>
        <charset val="204"/>
      </rPr>
      <t>В упаковку плинтуса входит: плинтус (5 шт.), крепежные элементы "клипсы" (25 шт.). На ед. (1 шт.) плинтуса длиной 2400мм рассчитано 5 крепежных элементов "клипс"</t>
    </r>
  </si>
  <si>
    <r>
      <t>Плинтус, 5 шт.</t>
    </r>
    <r>
      <rPr>
        <b/>
        <vertAlign val="superscript"/>
        <sz val="7"/>
        <rFont val="Verdana"/>
        <family val="2"/>
        <charset val="204"/>
      </rPr>
      <t>1</t>
    </r>
    <r>
      <rPr>
        <b/>
        <sz val="7"/>
        <rFont val="Verdana"/>
        <family val="2"/>
        <charset val="204"/>
      </rPr>
      <t xml:space="preserve"> (ширина 75 мм)</t>
    </r>
  </si>
  <si>
    <r>
      <t>Широкие доборные элементы</t>
    </r>
    <r>
      <rPr>
        <b/>
        <vertAlign val="superscript"/>
        <sz val="7"/>
        <rFont val="Verdana"/>
        <family val="2"/>
        <charset val="204"/>
      </rPr>
      <t>2</t>
    </r>
    <r>
      <rPr>
        <b/>
        <sz val="7"/>
        <rFont val="Verdana"/>
        <family val="2"/>
        <charset val="204"/>
      </rPr>
      <t>, шт.</t>
    </r>
  </si>
  <si>
    <t>Расшифровку цвета см. на вкладках коллекций</t>
  </si>
  <si>
    <r>
      <rPr>
        <b/>
        <vertAlign val="superscript"/>
        <sz val="7"/>
        <rFont val="Verdana"/>
        <family val="2"/>
        <charset val="204"/>
      </rPr>
      <t>1</t>
    </r>
    <r>
      <rPr>
        <b/>
        <sz val="7"/>
        <rFont val="Verdana"/>
        <family val="2"/>
        <charset val="204"/>
      </rPr>
      <t xml:space="preserve"> Пороги в цвете ДДМ, ДКМ не изготавливаются. </t>
    </r>
  </si>
  <si>
    <r>
      <rPr>
        <b/>
        <vertAlign val="superscript"/>
        <sz val="7"/>
        <color indexed="8"/>
        <rFont val="Verdana"/>
        <family val="2"/>
        <charset val="204"/>
      </rPr>
      <t>2</t>
    </r>
    <r>
      <rPr>
        <b/>
        <sz val="7"/>
        <color indexed="8"/>
        <rFont val="Verdana"/>
        <family val="2"/>
        <charset val="204"/>
      </rPr>
      <t>Стоимость комплекта наличников (3 шт.) + 20% к стоимости  комплекта наличников (2,5 шт.)</t>
    </r>
  </si>
  <si>
    <r>
      <rPr>
        <b/>
        <vertAlign val="superscript"/>
        <sz val="7"/>
        <rFont val="Verdana"/>
        <family val="2"/>
        <charset val="204"/>
      </rPr>
      <t xml:space="preserve">3 </t>
    </r>
    <r>
      <rPr>
        <b/>
        <sz val="7"/>
        <rFont val="Verdana"/>
        <family val="2"/>
        <charset val="204"/>
      </rPr>
      <t>Стоимость комплекта доборных элементов (3 шт.) + 20% к стоимости  комплекта доборных элементов (2,5 шт.)</t>
    </r>
  </si>
  <si>
    <r>
      <rPr>
        <b/>
        <vertAlign val="superscript"/>
        <sz val="7"/>
        <rFont val="Verdana"/>
        <family val="2"/>
        <charset val="204"/>
      </rPr>
      <t>4</t>
    </r>
    <r>
      <rPr>
        <b/>
        <sz val="7"/>
        <rFont val="Verdana"/>
        <family val="2"/>
        <charset val="204"/>
      </rPr>
      <t xml:space="preserve"> Стоимость комплекта СЭЛ (3 шт.) + 20% к стоимости  комплекта СЭЛ (2,5 шт.)</t>
    </r>
  </si>
  <si>
    <r>
      <rPr>
        <b/>
        <vertAlign val="superscript"/>
        <sz val="7"/>
        <color indexed="8"/>
        <rFont val="Verdana"/>
        <family val="2"/>
        <charset val="204"/>
      </rPr>
      <t>5</t>
    </r>
    <r>
      <rPr>
        <b/>
        <sz val="7"/>
        <color indexed="8"/>
        <rFont val="Verdana"/>
        <family val="2"/>
        <charset val="204"/>
      </rPr>
      <t xml:space="preserve"> В упаковку плинтуса входит: плинтус (5 шт.), крепежные элементы "клипсы" (25 шт.). На ед. (1 шт.) плинтуса длиной 2400мм рассчитано 5 крепежных элементов "клипс"</t>
    </r>
  </si>
  <si>
    <r>
      <t>Пороги</t>
    </r>
    <r>
      <rPr>
        <vertAlign val="superscript"/>
        <sz val="7"/>
        <color theme="1"/>
        <rFont val="Verdana"/>
        <family val="2"/>
        <charset val="204"/>
      </rPr>
      <t>1</t>
    </r>
    <r>
      <rPr>
        <sz val="7"/>
        <color theme="1"/>
        <rFont val="Verdana"/>
        <family val="2"/>
        <charset val="204"/>
      </rPr>
      <t xml:space="preserve"> (ширина 80 мм)</t>
    </r>
  </si>
  <si>
    <r>
      <t>Порог</t>
    </r>
    <r>
      <rPr>
        <vertAlign val="superscript"/>
        <sz val="7"/>
        <color theme="1"/>
        <rFont val="Verdana"/>
        <family val="2"/>
        <charset val="204"/>
      </rPr>
      <t>1</t>
    </r>
    <r>
      <rPr>
        <sz val="7"/>
        <color theme="1"/>
        <rFont val="Verdana"/>
        <family val="2"/>
        <charset val="204"/>
      </rPr>
      <t>(ширина 105 мм)</t>
    </r>
  </si>
  <si>
    <r>
      <t>Комплект наличников: длина клюва 20 мм (2,5 шт.)/обратный для QUADRO, длина клюва 20 мм (2,5 шт)</t>
    </r>
    <r>
      <rPr>
        <vertAlign val="superscript"/>
        <sz val="7"/>
        <color theme="1"/>
        <rFont val="Verdana"/>
        <family val="2"/>
        <charset val="204"/>
      </rPr>
      <t>2</t>
    </r>
  </si>
  <si>
    <r>
      <t>Комплект плоских наличников НАЛ0157</t>
    </r>
    <r>
      <rPr>
        <sz val="7"/>
        <color indexed="8"/>
        <rFont val="Verdana"/>
        <family val="2"/>
        <charset val="204"/>
      </rPr>
      <t xml:space="preserve">  (2,5шт.)</t>
    </r>
    <r>
      <rPr>
        <vertAlign val="superscript"/>
        <sz val="7"/>
        <color indexed="8"/>
        <rFont val="Verdana"/>
        <family val="2"/>
        <charset val="204"/>
      </rPr>
      <t>2</t>
    </r>
  </si>
  <si>
    <r>
      <t>Комплект фигурных наличников НАЛ0307</t>
    </r>
    <r>
      <rPr>
        <sz val="7"/>
        <color indexed="8"/>
        <rFont val="Verdana"/>
        <family val="2"/>
        <charset val="204"/>
      </rPr>
      <t xml:space="preserve">  (2,5шт.)</t>
    </r>
    <r>
      <rPr>
        <vertAlign val="superscript"/>
        <sz val="7"/>
        <color indexed="8"/>
        <rFont val="Verdana"/>
        <family val="2"/>
        <charset val="204"/>
      </rPr>
      <t>2</t>
    </r>
  </si>
  <si>
    <r>
      <t>Комплект фигурных наличников под карниз НАЛ0357</t>
    </r>
    <r>
      <rPr>
        <sz val="7"/>
        <color indexed="8"/>
        <rFont val="Verdana"/>
        <family val="2"/>
        <charset val="204"/>
      </rPr>
      <t xml:space="preserve">  (2,5шт.)</t>
    </r>
    <r>
      <rPr>
        <vertAlign val="superscript"/>
        <sz val="7"/>
        <color indexed="8"/>
        <rFont val="Verdana"/>
        <family val="2"/>
        <charset val="204"/>
      </rPr>
      <t>2</t>
    </r>
  </si>
  <si>
    <r>
      <t>Доборные элементы (комплект 2,5 шт.)</t>
    </r>
    <r>
      <rPr>
        <vertAlign val="superscript"/>
        <sz val="7"/>
        <color theme="1"/>
        <rFont val="Verdana"/>
        <family val="2"/>
        <charset val="204"/>
      </rPr>
      <t>3</t>
    </r>
  </si>
  <si>
    <r>
      <t>Соед. элемент (СЭЛ) - (комплект 2,5 шт.)</t>
    </r>
    <r>
      <rPr>
        <vertAlign val="superscript"/>
        <sz val="7"/>
        <color theme="1"/>
        <rFont val="Verdana"/>
        <family val="2"/>
        <charset val="204"/>
      </rPr>
      <t>4</t>
    </r>
  </si>
  <si>
    <t xml:space="preserve">Притв. планка </t>
  </si>
  <si>
    <r>
      <t>Плинтус, 5 шт.</t>
    </r>
    <r>
      <rPr>
        <vertAlign val="superscript"/>
        <sz val="7"/>
        <rFont val="Verdana"/>
        <family val="2"/>
        <charset val="204"/>
      </rPr>
      <t xml:space="preserve">5 </t>
    </r>
    <r>
      <rPr>
        <sz val="7"/>
        <rFont val="Verdana"/>
        <family val="2"/>
        <charset val="204"/>
      </rPr>
      <t>(ширина 75 мм)</t>
    </r>
  </si>
  <si>
    <r>
      <rPr>
        <b/>
        <vertAlign val="superscript"/>
        <sz val="7"/>
        <color indexed="8"/>
        <rFont val="Verdana"/>
        <family val="2"/>
        <charset val="204"/>
      </rPr>
      <t>1</t>
    </r>
    <r>
      <rPr>
        <b/>
        <sz val="7"/>
        <color indexed="8"/>
        <rFont val="Verdana"/>
        <family val="2"/>
        <charset val="204"/>
      </rPr>
      <t xml:space="preserve"> Расшифровку цвета см. на вкладках коллекций</t>
    </r>
  </si>
  <si>
    <r>
      <rPr>
        <b/>
        <vertAlign val="superscript"/>
        <sz val="7"/>
        <color indexed="8"/>
        <rFont val="Verdana"/>
        <family val="2"/>
        <charset val="204"/>
      </rPr>
      <t>2</t>
    </r>
    <r>
      <rPr>
        <b/>
        <sz val="7"/>
        <color indexed="8"/>
        <rFont val="Verdana"/>
        <family val="2"/>
        <charset val="204"/>
      </rPr>
      <t xml:space="preserve"> Цена на коробку двустворчатую рассчитывается, как цена на коробку одностворчатую + 25% к цене одностворчатой</t>
    </r>
  </si>
  <si>
    <r>
      <rPr>
        <b/>
        <vertAlign val="superscript"/>
        <sz val="7"/>
        <color indexed="8"/>
        <rFont val="Verdana"/>
        <family val="2"/>
        <charset val="204"/>
      </rPr>
      <t>3</t>
    </r>
    <r>
      <rPr>
        <b/>
        <sz val="7"/>
        <color indexed="8"/>
        <rFont val="Verdana"/>
        <family val="2"/>
        <charset val="204"/>
      </rPr>
      <t xml:space="preserve"> Стоимость комплекта наличников (3 шт.) + 20% к стоимости  комплекта наличников (2,5 шт.)</t>
    </r>
  </si>
  <si>
    <r>
      <rPr>
        <b/>
        <vertAlign val="superscript"/>
        <sz val="7"/>
        <color indexed="8"/>
        <rFont val="Verdana"/>
        <family val="2"/>
        <charset val="204"/>
      </rPr>
      <t>4</t>
    </r>
    <r>
      <rPr>
        <b/>
        <sz val="7"/>
        <color indexed="8"/>
        <rFont val="Verdana"/>
        <family val="2"/>
        <charset val="204"/>
      </rPr>
      <t xml:space="preserve"> Стоимость комплекта доборных элементов (3 шт.) + 20% к стоимости  комплекта доборных элементов (2,5 шт.)</t>
    </r>
  </si>
  <si>
    <r>
      <rPr>
        <b/>
        <vertAlign val="superscript"/>
        <sz val="7"/>
        <color indexed="8"/>
        <rFont val="Verdana"/>
        <family val="2"/>
        <charset val="204"/>
      </rPr>
      <t>5</t>
    </r>
    <r>
      <rPr>
        <b/>
        <sz val="7"/>
        <color indexed="8"/>
        <rFont val="Verdana"/>
        <family val="2"/>
        <charset val="204"/>
      </rPr>
      <t xml:space="preserve"> Стоимость комплекта СЭЛ (3 шт.) + 20% к стоимости  комплекта СЭЛ (2,5 шт.)</t>
    </r>
  </si>
  <si>
    <r>
      <rPr>
        <b/>
        <vertAlign val="superscript"/>
        <sz val="7"/>
        <color indexed="8"/>
        <rFont val="Verdana"/>
        <family val="2"/>
        <charset val="204"/>
      </rPr>
      <t>6</t>
    </r>
    <r>
      <rPr>
        <b/>
        <sz val="7"/>
        <color indexed="8"/>
        <rFont val="Verdana"/>
        <family val="2"/>
        <charset val="204"/>
      </rPr>
      <t xml:space="preserve"> В упаковку плинтуса входит: плинтус (5 шт.), крепежные элементы "клипсы" (25 шт.). На ед. (1 шт.) плинтуса длиной 2400мм рассчитано 5 крепежных элементов "клипс"</t>
    </r>
  </si>
  <si>
    <r>
      <rPr>
        <b/>
        <vertAlign val="superscript"/>
        <sz val="7"/>
        <color indexed="8"/>
        <rFont val="Verdana"/>
        <family val="2"/>
        <charset val="204"/>
      </rPr>
      <t xml:space="preserve">7 </t>
    </r>
    <r>
      <rPr>
        <b/>
        <sz val="7"/>
        <color indexed="8"/>
        <rFont val="Verdana"/>
        <family val="2"/>
        <charset val="204"/>
      </rPr>
      <t>Накладка на металлическую дверь в коллекции Avant, изготавливается в цветах ТБЛ, ТСК, ТП, ТТ, ТАН, ТЧ</t>
    </r>
  </si>
  <si>
    <r>
      <t>Цвет</t>
    </r>
    <r>
      <rPr>
        <vertAlign val="superscript"/>
        <sz val="7"/>
        <color theme="1"/>
        <rFont val="Verdana"/>
        <family val="2"/>
        <charset val="204"/>
      </rPr>
      <t>1</t>
    </r>
  </si>
  <si>
    <r>
      <t>Коробка двупольная 80мм 1200-1800</t>
    </r>
    <r>
      <rPr>
        <vertAlign val="superscript"/>
        <sz val="7"/>
        <color theme="1"/>
        <rFont val="Verdana"/>
        <family val="2"/>
        <charset val="204"/>
      </rPr>
      <t>2</t>
    </r>
  </si>
  <si>
    <r>
      <t>Комплект наличников: плоский, длина клюва 20 мм (2*2,5 шт.)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</si>
  <si>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Комплект наличников: рельефный, длина клюва 10 мм (2,5 шт.)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</si>
  <si>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Комплект наличников: рельефный, длина клюва 20 мм (2,5 шт.)</t>
    </r>
    <r>
      <rPr>
        <vertAlign val="superscript"/>
        <sz val="7"/>
        <color theme="1"/>
        <rFont val="Verdana"/>
        <family val="2"/>
        <charset val="204"/>
      </rPr>
      <t>3</t>
    </r>
  </si>
  <si>
    <r>
      <t>Доборные элементы (комплект 2,5 шт.)</t>
    </r>
    <r>
      <rPr>
        <vertAlign val="superscript"/>
        <sz val="7"/>
        <color theme="1"/>
        <rFont val="Verdana"/>
        <family val="2"/>
        <charset val="204"/>
      </rPr>
      <t>4</t>
    </r>
  </si>
  <si>
    <r>
      <t>Соед. элемент (СЭЛ) - (комплект 2,5 шт.)</t>
    </r>
    <r>
      <rPr>
        <vertAlign val="superscript"/>
        <sz val="7"/>
        <color theme="1"/>
        <rFont val="Verdana"/>
        <family val="2"/>
        <charset val="204"/>
      </rPr>
      <t>5</t>
    </r>
  </si>
  <si>
    <r>
      <t>Плинтус,               5 шт.</t>
    </r>
    <r>
      <rPr>
        <vertAlign val="superscript"/>
        <sz val="7"/>
        <rFont val="Verdana"/>
        <family val="2"/>
        <charset val="204"/>
      </rPr>
      <t>6</t>
    </r>
    <r>
      <rPr>
        <sz val="7"/>
        <rFont val="Verdana"/>
        <family val="2"/>
        <charset val="204"/>
      </rPr>
      <t>(ширина 75 мм)</t>
    </r>
  </si>
  <si>
    <r>
      <t>Накладка на металлическую дверь</t>
    </r>
    <r>
      <rPr>
        <vertAlign val="superscript"/>
        <sz val="7"/>
        <rFont val="Verdana"/>
        <family val="2"/>
        <charset val="204"/>
      </rPr>
      <t>7</t>
    </r>
  </si>
  <si>
    <r>
      <rPr>
        <b/>
        <vertAlign val="superscript"/>
        <sz val="7"/>
        <color indexed="8"/>
        <rFont val="Verdana"/>
        <family val="2"/>
        <charset val="204"/>
      </rPr>
      <t>1</t>
    </r>
    <r>
      <rPr>
        <b/>
        <sz val="7"/>
        <color indexed="8"/>
        <rFont val="Verdana"/>
        <family val="2"/>
        <charset val="204"/>
      </rPr>
      <t>Пороги для древесной отделки изготавливаются в цвете ЯСВ, ДБК, ВШН, КДБ, ОРБ</t>
    </r>
  </si>
  <si>
    <r>
      <rPr>
        <b/>
        <vertAlign val="superscript"/>
        <sz val="7"/>
        <color indexed="8"/>
        <rFont val="Verdana"/>
        <family val="2"/>
        <charset val="204"/>
      </rPr>
      <t>1</t>
    </r>
    <r>
      <rPr>
        <b/>
        <sz val="7"/>
        <color indexed="8"/>
        <rFont val="Verdana"/>
        <family val="2"/>
        <charset val="204"/>
      </rPr>
      <t>Пороги для эмалевой отделки изготавливаются в цвете ФСТ, КРМ, ТСР, БЕЛ, ДПШ</t>
    </r>
  </si>
  <si>
    <r>
      <rPr>
        <b/>
        <vertAlign val="superscript"/>
        <sz val="7"/>
        <color indexed="8"/>
        <rFont val="Verdana"/>
        <family val="2"/>
        <charset val="204"/>
      </rPr>
      <t xml:space="preserve">2 </t>
    </r>
    <r>
      <rPr>
        <b/>
        <sz val="7"/>
        <color indexed="8"/>
        <rFont val="Verdana"/>
        <family val="2"/>
        <charset val="204"/>
      </rPr>
      <t>Стоимость комплекта СЭЛ (3 шт.) + 20% к стоимости  комплекта СЭЛ (2,5 шт.)</t>
    </r>
  </si>
  <si>
    <r>
      <rPr>
        <b/>
        <vertAlign val="superscript"/>
        <sz val="7"/>
        <rFont val="Verdana"/>
        <family val="2"/>
        <charset val="204"/>
      </rPr>
      <t>3</t>
    </r>
    <r>
      <rPr>
        <b/>
        <sz val="7"/>
        <rFont val="Verdana"/>
        <family val="2"/>
        <charset val="204"/>
      </rPr>
      <t xml:space="preserve"> В упаковку плинтуса входит: плинтус (5 шт.), крепежные элементы "клипсы" (25 шт.). На ед. (1 шт.) плинтуса длиной 2400мм рассчитано 5 крепежных элементов "клипс"</t>
    </r>
  </si>
  <si>
    <r>
      <rPr>
        <b/>
        <vertAlign val="superscript"/>
        <sz val="7"/>
        <color indexed="8"/>
        <rFont val="Verdana"/>
        <family val="2"/>
        <charset val="204"/>
      </rPr>
      <t>6</t>
    </r>
    <r>
      <rPr>
        <b/>
        <sz val="7"/>
        <color indexed="8"/>
        <rFont val="Verdana"/>
        <family val="2"/>
        <charset val="204"/>
      </rPr>
      <t>Стоимость КЭП 3 шт. + 20% стоимости КЭП 2,5 шт.</t>
    </r>
  </si>
  <si>
    <r>
      <rPr>
        <u/>
        <sz val="7"/>
        <color theme="1"/>
        <rFont val="Verdana"/>
        <family val="2"/>
        <charset val="204"/>
      </rPr>
      <t xml:space="preserve">Расшифровка цвета: </t>
    </r>
    <r>
      <rPr>
        <sz val="7"/>
        <color theme="1"/>
        <rFont val="Verdana"/>
        <family val="2"/>
        <charset val="204"/>
      </rPr>
      <t xml:space="preserve">ВШН - Вишня; ОРБ - Орех бренди; ЯСВ - Ясень ваниль; КДБ - Красное дерево бордо; ДБК - Дуб коньяк; САС -Дуб слоновая кость с античной патиной, рамка слоновая кость; </t>
    </r>
  </si>
  <si>
    <r>
      <rPr>
        <b/>
        <vertAlign val="superscript"/>
        <sz val="7"/>
        <color indexed="8"/>
        <rFont val="Verdana"/>
        <family val="2"/>
        <charset val="204"/>
      </rPr>
      <t xml:space="preserve">5 </t>
    </r>
    <r>
      <rPr>
        <b/>
        <sz val="7"/>
        <color indexed="8"/>
        <rFont val="Verdana"/>
        <family val="2"/>
        <charset val="204"/>
      </rPr>
      <t>Стоимость комплекта наличников (3 шт.) + 20% к стоимости  комплекта наличников (2,5 шт.)</t>
    </r>
  </si>
  <si>
    <r>
      <t>Пороги</t>
    </r>
    <r>
      <rPr>
        <vertAlign val="superscript"/>
        <sz val="7"/>
        <color theme="1"/>
        <rFont val="Verdana"/>
        <family val="2"/>
        <charset val="204"/>
      </rPr>
      <t>1</t>
    </r>
    <r>
      <rPr>
        <sz val="7"/>
        <color theme="1"/>
        <rFont val="Verdana"/>
        <family val="2"/>
        <charset val="204"/>
      </rPr>
      <t>(ширина 80 мм)</t>
    </r>
  </si>
  <si>
    <r>
      <t>Плинтус 020     (5 шт.)</t>
    </r>
    <r>
      <rPr>
        <vertAlign val="superscript"/>
        <sz val="7"/>
        <color theme="1"/>
        <rFont val="Verdana"/>
        <family val="2"/>
        <charset val="204"/>
      </rPr>
      <t>3</t>
    </r>
  </si>
  <si>
    <r>
      <t>Соед. элемент (СЭЛ) - (комплект 2,5 шт.)</t>
    </r>
    <r>
      <rPr>
        <vertAlign val="superscript"/>
        <sz val="7"/>
        <color theme="1"/>
        <rFont val="Verdana"/>
        <family val="2"/>
        <charset val="204"/>
      </rPr>
      <t>2</t>
    </r>
  </si>
  <si>
    <r>
      <t>длина клюва 20 мм (2,5 шт.)</t>
    </r>
    <r>
      <rPr>
        <vertAlign val="superscript"/>
        <sz val="7"/>
        <color theme="1"/>
        <rFont val="Verdana"/>
        <family val="2"/>
        <charset val="204"/>
      </rPr>
      <t>5</t>
    </r>
  </si>
  <si>
    <r>
      <t>КЭП0238                         Комплект элементов портала с овальными наличниками</t>
    </r>
    <r>
      <rPr>
        <vertAlign val="superscript"/>
        <sz val="7"/>
        <color theme="1"/>
        <rFont val="Verdana"/>
        <family val="2"/>
        <charset val="204"/>
      </rPr>
      <t>6</t>
    </r>
  </si>
  <si>
    <r>
      <t>НАЛ0248                                                                                Комплект наличников под карниз (2 овальных +  1 плоский )</t>
    </r>
    <r>
      <rPr>
        <vertAlign val="superscript"/>
        <sz val="7"/>
        <color theme="1"/>
        <rFont val="Verdana"/>
        <family val="2"/>
        <charset val="204"/>
      </rPr>
      <t>5</t>
    </r>
  </si>
  <si>
    <r>
      <t>КЭП0248                                                         Комплект элементов портала под карниз ( 2 овальных + 1 плоский + декоративные элементы)</t>
    </r>
    <r>
      <rPr>
        <vertAlign val="superscript"/>
        <sz val="7"/>
        <color theme="1"/>
        <rFont val="Verdana"/>
        <family val="2"/>
        <charset val="204"/>
      </rPr>
      <t>6</t>
    </r>
  </si>
  <si>
    <r>
      <t>НАЛ0338                                                                                                     Комплект фигурных наличников "волна"</t>
    </r>
    <r>
      <rPr>
        <vertAlign val="superscript"/>
        <sz val="7"/>
        <color theme="1"/>
        <rFont val="Verdana"/>
        <family val="2"/>
        <charset val="204"/>
      </rPr>
      <t>5</t>
    </r>
  </si>
  <si>
    <r>
      <t>КЭП0338 Комплект элементов портала с фигурным наличником</t>
    </r>
    <r>
      <rPr>
        <vertAlign val="superscript"/>
        <sz val="7"/>
        <color theme="1"/>
        <rFont val="Verdana"/>
        <family val="2"/>
        <charset val="204"/>
      </rPr>
      <t>6</t>
    </r>
  </si>
  <si>
    <r>
      <t>НАЛ0348                                                                                  Комплект наличников под карниз (2 фигурных "волна" + 1 плоский)</t>
    </r>
    <r>
      <rPr>
        <vertAlign val="superscript"/>
        <sz val="7"/>
        <color theme="1"/>
        <rFont val="Verdana"/>
        <family val="2"/>
        <charset val="204"/>
      </rPr>
      <t>5</t>
    </r>
    <r>
      <rPr>
        <sz val="7"/>
        <color theme="1"/>
        <rFont val="Verdana"/>
        <family val="2"/>
        <charset val="204"/>
      </rPr>
      <t xml:space="preserve">           </t>
    </r>
  </si>
  <si>
    <r>
      <t>КЭП0348                                                          Комплект элементов портала под карниз ( 2 фигурных "волна" + 1 плоский + декоративные элементы)</t>
    </r>
    <r>
      <rPr>
        <vertAlign val="superscript"/>
        <sz val="7"/>
        <color theme="1"/>
        <rFont val="Verdana"/>
        <family val="2"/>
        <charset val="204"/>
      </rPr>
      <t>6</t>
    </r>
  </si>
  <si>
    <r>
      <rPr>
        <b/>
        <vertAlign val="superscript"/>
        <sz val="7"/>
        <rFont val="Verdana"/>
        <family val="2"/>
        <charset val="204"/>
      </rPr>
      <t>1</t>
    </r>
    <r>
      <rPr>
        <b/>
        <sz val="7"/>
        <rFont val="Verdana"/>
        <family val="2"/>
        <charset val="204"/>
      </rPr>
      <t xml:space="preserve"> Расшифровку цвета см. на вкладках коллекций</t>
    </r>
  </si>
  <si>
    <r>
      <rPr>
        <b/>
        <vertAlign val="superscript"/>
        <sz val="7"/>
        <rFont val="Verdana"/>
        <family val="2"/>
        <charset val="204"/>
      </rPr>
      <t>2</t>
    </r>
    <r>
      <rPr>
        <b/>
        <sz val="7"/>
        <rFont val="Verdana"/>
        <family val="2"/>
        <charset val="204"/>
      </rPr>
      <t xml:space="preserve"> При заказе коробок необходимо учитывать сторонность открывания (правая/левая)</t>
    </r>
  </si>
  <si>
    <r>
      <rPr>
        <b/>
        <vertAlign val="superscript"/>
        <sz val="7"/>
        <rFont val="Verdana"/>
        <family val="2"/>
        <charset val="204"/>
      </rPr>
      <t>3</t>
    </r>
    <r>
      <rPr>
        <b/>
        <sz val="7"/>
        <rFont val="Verdana"/>
        <family val="2"/>
        <charset val="204"/>
      </rPr>
      <t xml:space="preserve"> Стоимость комплекта наличников (3 шт.) + 20% к стоимости комплекта наличников (2,5 шт.)</t>
    </r>
  </si>
  <si>
    <r>
      <rPr>
        <b/>
        <vertAlign val="superscript"/>
        <sz val="7"/>
        <rFont val="Verdana"/>
        <family val="2"/>
        <charset val="204"/>
      </rPr>
      <t>4</t>
    </r>
    <r>
      <rPr>
        <b/>
        <sz val="7"/>
        <rFont val="Verdana"/>
        <family val="2"/>
        <charset val="204"/>
      </rPr>
      <t xml:space="preserve"> Стоимость доборных элементов (3 шт.)+ 20%  к стоимости комплекта доборных элементов (2,5 шт.)</t>
    </r>
  </si>
  <si>
    <r>
      <rPr>
        <b/>
        <vertAlign val="superscript"/>
        <sz val="7"/>
        <rFont val="Verdana"/>
        <family val="2"/>
        <charset val="204"/>
      </rPr>
      <t>5</t>
    </r>
    <r>
      <rPr>
        <b/>
        <sz val="7"/>
        <rFont val="Verdana"/>
        <family val="2"/>
        <charset val="204"/>
      </rPr>
      <t xml:space="preserve"> Стоимость комплекта СЭЛ (3 шт.) + 20% к стоимости комплкета СЭЛ (2,5 шт.)</t>
    </r>
  </si>
  <si>
    <r>
      <t>Цвет</t>
    </r>
    <r>
      <rPr>
        <b/>
        <vertAlign val="superscript"/>
        <sz val="7"/>
        <color theme="1"/>
        <rFont val="Verdana"/>
        <family val="2"/>
        <charset val="204"/>
      </rPr>
      <t>1</t>
    </r>
  </si>
  <si>
    <r>
      <t>для одностворчатых полотен</t>
    </r>
    <r>
      <rPr>
        <b/>
        <vertAlign val="superscript"/>
        <sz val="7"/>
        <color theme="1"/>
        <rFont val="Verdana"/>
        <family val="2"/>
        <charset val="204"/>
      </rPr>
      <t>2</t>
    </r>
  </si>
  <si>
    <r>
      <t>Комплект наличников , длина клюва 20 мм (2,5 шт)</t>
    </r>
    <r>
      <rPr>
        <b/>
        <vertAlign val="superscript"/>
        <sz val="7"/>
        <color theme="1"/>
        <rFont val="Verdana"/>
        <family val="2"/>
        <charset val="204"/>
      </rPr>
      <t>3</t>
    </r>
  </si>
  <si>
    <r>
      <t>Доборные элементы (комплект 2,5 шт.)</t>
    </r>
    <r>
      <rPr>
        <b/>
        <vertAlign val="superscript"/>
        <sz val="7"/>
        <color theme="1"/>
        <rFont val="Verdana"/>
        <family val="2"/>
        <charset val="204"/>
      </rPr>
      <t>4</t>
    </r>
  </si>
  <si>
    <r>
      <t>Соед. элемент (СЭЛ) - (комплект 2,5 шт.)</t>
    </r>
    <r>
      <rPr>
        <b/>
        <vertAlign val="superscript"/>
        <sz val="7"/>
        <color theme="1"/>
        <rFont val="Verdana"/>
        <family val="2"/>
        <charset val="204"/>
      </rPr>
      <t>5</t>
    </r>
  </si>
  <si>
    <r>
      <t>Плинтус, 5 шт.</t>
    </r>
    <r>
      <rPr>
        <b/>
        <vertAlign val="superscript"/>
        <sz val="7"/>
        <rFont val="Verdana"/>
        <family val="2"/>
        <charset val="204"/>
      </rPr>
      <t>6</t>
    </r>
    <r>
      <rPr>
        <b/>
        <sz val="7"/>
        <rFont val="Verdana"/>
        <family val="2"/>
        <charset val="204"/>
      </rPr>
      <t xml:space="preserve">                                                                               (ширина 75 мм)</t>
    </r>
  </si>
  <si>
    <r>
      <rPr>
        <b/>
        <vertAlign val="superscript"/>
        <sz val="7"/>
        <color indexed="8"/>
        <rFont val="Verdana"/>
        <family val="2"/>
        <charset val="204"/>
      </rPr>
      <t>1</t>
    </r>
    <r>
      <rPr>
        <b/>
        <sz val="7"/>
        <color indexed="8"/>
        <rFont val="Verdana"/>
        <family val="2"/>
        <charset val="204"/>
      </rPr>
      <t xml:space="preserve"> МКП не изготавливается в цветах: ОРМ, ПАН, АНШ, АНК, КДМ</t>
    </r>
  </si>
  <si>
    <r>
      <rPr>
        <b/>
        <vertAlign val="superscript"/>
        <sz val="7"/>
        <color indexed="8"/>
        <rFont val="Verdana"/>
        <family val="2"/>
        <charset val="204"/>
      </rPr>
      <t>2</t>
    </r>
    <r>
      <rPr>
        <b/>
        <sz val="7"/>
        <color indexed="8"/>
        <rFont val="Verdana"/>
        <family val="2"/>
        <charset val="204"/>
      </rPr>
      <t xml:space="preserve"> Стоимость комплекта наличников (3 шт.) + 20% к стоимости  комплекта наличников (2,5 шт.)</t>
    </r>
  </si>
  <si>
    <r>
      <t xml:space="preserve">Компланарный короб Flatsystem (МКП) 105мм </t>
    </r>
    <r>
      <rPr>
        <b/>
        <vertAlign val="superscript"/>
        <sz val="7"/>
        <rFont val="Verdana"/>
        <family val="2"/>
        <charset val="204"/>
      </rPr>
      <t>1</t>
    </r>
  </si>
  <si>
    <r>
      <t>Комплект наличников: плоский, длина клюва 20 мм (2,5 шт.)</t>
    </r>
    <r>
      <rPr>
        <b/>
        <vertAlign val="superscript"/>
        <sz val="7"/>
        <rFont val="Verdana"/>
        <family val="2"/>
        <charset val="204"/>
      </rPr>
      <t>2</t>
    </r>
  </si>
  <si>
    <r>
      <rPr>
        <b/>
        <vertAlign val="superscript"/>
        <sz val="7"/>
        <color indexed="8"/>
        <rFont val="Verdana"/>
        <family val="2"/>
        <charset val="204"/>
      </rPr>
      <t>3</t>
    </r>
    <r>
      <rPr>
        <b/>
        <sz val="7"/>
        <color indexed="8"/>
        <rFont val="Verdana"/>
        <family val="2"/>
        <charset val="204"/>
      </rPr>
      <t xml:space="preserve"> Стоимость комплекта доборных элементов (3 шт.) + 20% к стоимости  комплекта доборных элементов (2,5 шт.)</t>
    </r>
  </si>
  <si>
    <r>
      <rPr>
        <b/>
        <vertAlign val="superscript"/>
        <sz val="7"/>
        <color indexed="8"/>
        <rFont val="Verdana"/>
        <family val="2"/>
        <charset val="204"/>
      </rPr>
      <t>4</t>
    </r>
    <r>
      <rPr>
        <b/>
        <sz val="7"/>
        <color indexed="8"/>
        <rFont val="Verdana"/>
        <family val="2"/>
        <charset val="204"/>
      </rPr>
      <t xml:space="preserve"> Стоимость комплекта СЭЛ (3 шт.) + 20% к стоимости  комплекта СЭЛ (2,5 шт.)</t>
    </r>
  </si>
  <si>
    <r>
      <t>Доборные элементы (комплект 2,5 шт.)</t>
    </r>
    <r>
      <rPr>
        <b/>
        <vertAlign val="superscript"/>
        <sz val="7"/>
        <rFont val="Verdana"/>
        <family val="2"/>
        <charset val="204"/>
      </rPr>
      <t>3</t>
    </r>
  </si>
  <si>
    <r>
      <t>Соед. элемент (СЭЛ) - (комплект 2,5 шт.)</t>
    </r>
    <r>
      <rPr>
        <b/>
        <vertAlign val="superscript"/>
        <sz val="7"/>
        <rFont val="Verdana"/>
        <family val="2"/>
        <charset val="204"/>
      </rPr>
      <t>4</t>
    </r>
  </si>
  <si>
    <r>
      <rPr>
        <b/>
        <vertAlign val="superscript"/>
        <sz val="7"/>
        <rFont val="Verdana"/>
        <family val="2"/>
        <charset val="204"/>
      </rPr>
      <t>2</t>
    </r>
    <r>
      <rPr>
        <b/>
        <sz val="7"/>
        <rFont val="Verdana"/>
        <family val="2"/>
        <charset val="204"/>
      </rPr>
      <t xml:space="preserve"> Цена на коробку двустворчатую рассчитывается, как цена +25% к стоимости одностворчатой коробки. </t>
    </r>
  </si>
  <si>
    <r>
      <t>Цвет</t>
    </r>
    <r>
      <rPr>
        <vertAlign val="superscript"/>
        <sz val="7"/>
        <rFont val="Verdana"/>
        <family val="2"/>
        <charset val="204"/>
      </rPr>
      <t>1</t>
    </r>
  </si>
  <si>
    <r>
      <t xml:space="preserve"> длина клюва 20 мм (2,5 шт)</t>
    </r>
    <r>
      <rPr>
        <vertAlign val="superscript"/>
        <sz val="7"/>
        <color theme="1"/>
        <rFont val="Verdana"/>
        <family val="2"/>
        <charset val="204"/>
      </rPr>
      <t>2</t>
    </r>
  </si>
  <si>
    <r>
      <t xml:space="preserve"> длина клюва 10 мм (2,5 шт)</t>
    </r>
    <r>
      <rPr>
        <vertAlign val="superscript"/>
        <sz val="7"/>
        <color theme="1"/>
        <rFont val="Verdana"/>
        <family val="2"/>
        <charset val="204"/>
      </rPr>
      <t>2</t>
    </r>
  </si>
  <si>
    <r>
      <t>КЭП0618                                         (Комплект элементов портала)(наличник на одну сторону, длина клюва 10 мм (2,5 шт.), плинтусный блок (2 шт.), розетки (2 шт.))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</si>
  <si>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КЭП0618                                         (Комплект элементов портала)(наличник на одну сторону, длина клюва 20 мм (2,5 шт.), плинтусный блок (2 шт.), розетки (2 шт.))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</si>
  <si>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КЭП00368, КЭП0378 (Комплект элементов портала)(наличник на одну сторону, длина клюва 10 мм (2,5 шт.), плинтусный блок (2 шт.), розетки (2 шт.))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</si>
  <si>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КЭП00368, КЭП0378 (Комплект элементов портала)(наличник на одну сторону, длина клюва 20 мм (2,5 шт.), плинтусный блок (2 шт.), розетки (2 шт.))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</si>
  <si>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КЭП0208                                          (Комплект элементов портала)(наличник на одну сторону, длина клюва 10 мм (2,5 шт.), 4 декоративных элемента)</t>
    </r>
    <r>
      <rPr>
        <vertAlign val="superscript"/>
        <sz val="7"/>
        <color theme="1"/>
        <rFont val="Verdana"/>
        <family val="2"/>
        <charset val="204"/>
      </rPr>
      <t>3</t>
    </r>
  </si>
  <si>
    <r>
      <t>КЭП0208                                             (Комплект элементов портала)(наличник на одну сторону, длина клюва 20 мм (2,5 шт.), 4 декоративных элемента)</t>
    </r>
    <r>
      <rPr>
        <vertAlign val="superscript"/>
        <sz val="7"/>
        <color theme="1"/>
        <rFont val="Verdana"/>
        <family val="2"/>
        <charset val="204"/>
      </rPr>
      <t>3</t>
    </r>
  </si>
  <si>
    <r>
      <rPr>
        <b/>
        <vertAlign val="superscript"/>
        <sz val="7"/>
        <color theme="1"/>
        <rFont val="Verdana"/>
        <family val="2"/>
        <charset val="204"/>
      </rPr>
      <t>3</t>
    </r>
    <r>
      <rPr>
        <b/>
        <sz val="7"/>
        <color theme="1"/>
        <rFont val="Verdana"/>
        <family val="2"/>
        <charset val="204"/>
      </rPr>
      <t xml:space="preserve"> Стоимость комплекта КЭП  ( 3 шт.) + 20% к стоимости комлекта КЭП (2,5 шт.)</t>
    </r>
  </si>
  <si>
    <r>
      <rPr>
        <b/>
        <vertAlign val="superscript"/>
        <sz val="7"/>
        <rFont val="Verdana"/>
        <family val="2"/>
        <charset val="204"/>
      </rPr>
      <t xml:space="preserve">2 </t>
    </r>
    <r>
      <rPr>
        <b/>
        <sz val="7"/>
        <rFont val="Verdana"/>
        <family val="2"/>
        <charset val="204"/>
      </rPr>
      <t>Стоимость комплекта наличников (3 шт.) + 20% к стоимости комплекта наличников (2,5 шт.)</t>
    </r>
  </si>
  <si>
    <r>
      <t>Коробка массив дуб/бук</t>
    </r>
    <r>
      <rPr>
        <vertAlign val="superscript"/>
        <sz val="7"/>
        <rFont val="Verdana"/>
        <family val="2"/>
        <charset val="204"/>
      </rPr>
      <t>2</t>
    </r>
  </si>
  <si>
    <r>
      <rPr>
        <b/>
        <vertAlign val="superscript"/>
        <sz val="7"/>
        <color theme="1"/>
        <rFont val="Verdana"/>
        <family val="2"/>
        <charset val="204"/>
      </rPr>
      <t>2</t>
    </r>
    <r>
      <rPr>
        <b/>
        <sz val="7"/>
        <color theme="1"/>
        <rFont val="Verdana"/>
        <family val="2"/>
        <charset val="204"/>
      </rPr>
      <t xml:space="preserve"> НАЛ157, ДОБ, СЭЛ, ПОР, ППЛ, ПЛС не изготавливаются в цветах ББЛС, ББЛП, БСКП</t>
    </r>
  </si>
  <si>
    <r>
      <rPr>
        <b/>
        <vertAlign val="superscript"/>
        <sz val="7"/>
        <rFont val="Verdana"/>
        <family val="2"/>
        <charset val="204"/>
      </rPr>
      <t>3</t>
    </r>
    <r>
      <rPr>
        <b/>
        <sz val="7"/>
        <rFont val="Verdana"/>
        <family val="2"/>
        <charset val="204"/>
      </rPr>
      <t xml:space="preserve"> Стоимость доборных элементов (3 шт.)+ 20%  к стоимости комплекта доборных элементов (2,5 шт.)</t>
    </r>
  </si>
  <si>
    <r>
      <rPr>
        <b/>
        <vertAlign val="superscript"/>
        <sz val="7"/>
        <rFont val="Verdana"/>
        <family val="2"/>
        <charset val="204"/>
      </rPr>
      <t>4</t>
    </r>
    <r>
      <rPr>
        <b/>
        <sz val="7"/>
        <rFont val="Verdana"/>
        <family val="2"/>
        <charset val="204"/>
      </rPr>
      <t xml:space="preserve"> Стоимость комплекта СЭЛ (3 шт.) + 20% к стоимости комплкета СЭЛ (2,5 шт.)</t>
    </r>
  </si>
  <si>
    <r>
      <t>Доборные элементы (комплект 2,5 шт.)</t>
    </r>
    <r>
      <rPr>
        <vertAlign val="superscript"/>
        <sz val="7"/>
        <rFont val="Verdana"/>
        <family val="2"/>
        <charset val="204"/>
      </rPr>
      <t>3</t>
    </r>
  </si>
  <si>
    <r>
      <t>Соед. Элемент (СЭЛ) (2,5 шт.)</t>
    </r>
    <r>
      <rPr>
        <vertAlign val="superscript"/>
        <sz val="7"/>
        <rFont val="Verdana"/>
        <family val="2"/>
        <charset val="204"/>
      </rPr>
      <t>4</t>
    </r>
  </si>
  <si>
    <r>
      <rPr>
        <b/>
        <vertAlign val="superscript"/>
        <sz val="7"/>
        <color theme="1"/>
        <rFont val="Verdana"/>
        <family val="2"/>
        <charset val="204"/>
      </rPr>
      <t>5</t>
    </r>
    <r>
      <rPr>
        <b/>
        <sz val="7"/>
        <color theme="1"/>
        <rFont val="Verdana"/>
        <family val="2"/>
        <charset val="204"/>
      </rPr>
      <t xml:space="preserve"> В упаковку плинтуса входит: плинтус (5 шт.), крепежные элементы "клипсы" (25 шт.). На ед. (1 шт.) плинтуса длиной 2400мм рассчитано 5 крепежных элементов "клипс"</t>
    </r>
  </si>
  <si>
    <r>
      <rPr>
        <b/>
        <vertAlign val="superscript"/>
        <sz val="7"/>
        <color theme="1"/>
        <rFont val="Verdana"/>
        <family val="2"/>
        <charset val="204"/>
      </rPr>
      <t>6</t>
    </r>
    <r>
      <rPr>
        <b/>
        <sz val="7"/>
        <color theme="1"/>
        <rFont val="Verdana"/>
        <family val="2"/>
        <charset val="204"/>
      </rPr>
      <t xml:space="preserve"> В упаковку плинтуса входит: плинтус (5 шт.), крепежные элементы "клипсы" (25 шт.). На ед. (1 шт.) плинтуса длиной 2400мм рассчитано 5 крепежных элементов "клипс"</t>
    </r>
  </si>
  <si>
    <r>
      <t>Цвет</t>
    </r>
    <r>
      <rPr>
        <b/>
        <vertAlign val="superscript"/>
        <sz val="7"/>
        <rFont val="Verdana"/>
        <family val="2"/>
        <charset val="204"/>
      </rPr>
      <t>1</t>
    </r>
  </si>
  <si>
    <r>
      <t>Коробка массив бука (КОР031)</t>
    </r>
    <r>
      <rPr>
        <b/>
        <vertAlign val="superscript"/>
        <sz val="7"/>
        <rFont val="Verdana"/>
        <family val="2"/>
        <charset val="204"/>
      </rPr>
      <t>2</t>
    </r>
  </si>
  <si>
    <r>
      <t>Доборные элементы (комплект 2,5 шт.)</t>
    </r>
    <r>
      <rPr>
        <b/>
        <vertAlign val="superscript"/>
        <sz val="7"/>
        <rFont val="Verdana"/>
        <family val="2"/>
        <charset val="204"/>
      </rPr>
      <t>4</t>
    </r>
  </si>
  <si>
    <r>
      <t>Соед. Элемент (СЭЛ) (2,5 шт.)</t>
    </r>
    <r>
      <rPr>
        <b/>
        <vertAlign val="superscript"/>
        <sz val="7"/>
        <rFont val="Verdana"/>
        <family val="2"/>
        <charset val="204"/>
      </rPr>
      <t>5</t>
    </r>
  </si>
  <si>
    <r>
      <t>Комплект наличников МДФ плоский, НАЛ0157</t>
    </r>
    <r>
      <rPr>
        <b/>
        <vertAlign val="superscript"/>
        <sz val="7"/>
        <rFont val="Verdana"/>
        <family val="2"/>
        <charset val="204"/>
      </rPr>
      <t>3</t>
    </r>
  </si>
  <si>
    <r>
      <t>Комплект наличников МДФ фигурный, НАЛ0317</t>
    </r>
    <r>
      <rPr>
        <b/>
        <vertAlign val="superscript"/>
        <sz val="7"/>
        <rFont val="Verdana"/>
        <family val="2"/>
        <charset val="204"/>
      </rPr>
      <t>3</t>
    </r>
  </si>
  <si>
    <r>
      <t>Плинтус,               5 шт.</t>
    </r>
    <r>
      <rPr>
        <b/>
        <vertAlign val="superscript"/>
        <sz val="7"/>
        <rFont val="Verdana"/>
        <family val="2"/>
        <charset val="204"/>
      </rPr>
      <t>6</t>
    </r>
    <r>
      <rPr>
        <b/>
        <sz val="7"/>
        <rFont val="Verdana"/>
        <family val="2"/>
        <charset val="204"/>
      </rPr>
      <t xml:space="preserve">                                                                                 (ширина 75 мм)</t>
    </r>
  </si>
  <si>
    <t>САС, ФЗФ, БЗБ, БЖБ, ЧЖТ, ДПШ, СБС, БББ</t>
  </si>
  <si>
    <r>
      <rPr>
        <b/>
        <vertAlign val="superscript"/>
        <sz val="7"/>
        <color theme="1"/>
        <rFont val="Verdana"/>
        <family val="2"/>
        <charset val="204"/>
      </rPr>
      <t>6</t>
    </r>
    <r>
      <rPr>
        <b/>
        <sz val="7"/>
        <color theme="1"/>
        <rFont val="Verdana"/>
        <family val="2"/>
        <charset val="204"/>
      </rPr>
      <t xml:space="preserve"> Полотна в цвете ДБС, ДИН комплектуются порогами из коллекции ROYAL в цвете БЛС, полотна в цвете ДСК комплектуются порогам из коллекции ROYAL в цвете СКП </t>
    </r>
  </si>
  <si>
    <r>
      <rPr>
        <b/>
        <vertAlign val="superscript"/>
        <sz val="7"/>
        <rFont val="Verdana"/>
        <family val="2"/>
        <charset val="204"/>
      </rPr>
      <t>7</t>
    </r>
    <r>
      <rPr>
        <b/>
        <sz val="7"/>
        <rFont val="Verdana"/>
        <family val="2"/>
        <charset val="204"/>
      </rPr>
      <t xml:space="preserve"> Полотна в цвете ДКР.Б, ДКЧ.Б, ДМД.Б, ДММ.Б комплектуются порогами и плинтусами без брашировки</t>
    </r>
  </si>
  <si>
    <r>
      <rPr>
        <b/>
        <vertAlign val="superscript"/>
        <sz val="7"/>
        <color theme="1"/>
        <rFont val="Verdana"/>
        <family val="2"/>
        <charset val="204"/>
      </rPr>
      <t>8</t>
    </r>
    <r>
      <rPr>
        <b/>
        <sz val="7"/>
        <color theme="1"/>
        <rFont val="Verdana"/>
        <family val="2"/>
        <charset val="204"/>
      </rPr>
      <t xml:space="preserve"> Накладки на металическую дверь изготавливаются в цветах БВ, БОР.</t>
    </r>
  </si>
  <si>
    <r>
      <t>Накладка на металлическую дверь</t>
    </r>
    <r>
      <rPr>
        <vertAlign val="superscript"/>
        <sz val="7"/>
        <rFont val="Verdana"/>
        <family val="2"/>
        <charset val="204"/>
      </rPr>
      <t>8</t>
    </r>
  </si>
  <si>
    <r>
      <t>Плинтус, 5 шт.</t>
    </r>
    <r>
      <rPr>
        <vertAlign val="superscript"/>
        <sz val="7"/>
        <rFont val="Verdana"/>
        <family val="2"/>
        <charset val="204"/>
      </rPr>
      <t>5 7</t>
    </r>
  </si>
  <si>
    <r>
      <t>Порог (ширина 80 мм)</t>
    </r>
    <r>
      <rPr>
        <vertAlign val="superscript"/>
        <sz val="7"/>
        <rFont val="Verdana"/>
        <family val="2"/>
        <charset val="204"/>
      </rPr>
      <t>6 7</t>
    </r>
  </si>
  <si>
    <t>В базовый комплект входит коробка МДФ без брашировки, наличник МДФ. Возможна комплектация массивной коробкой и наличником.</t>
  </si>
  <si>
    <t>Наличник 2300 мм, длина клюва 10 мм (2 уп по 2.5 шт.)</t>
  </si>
  <si>
    <t xml:space="preserve">Наличник 2300 мм, длина клюва 10 мм (2 уп по 2.5 шт.) </t>
  </si>
  <si>
    <t xml:space="preserve">  МЛТ - Матовый Латте, МШО - Матовый Шоколад</t>
  </si>
  <si>
    <t xml:space="preserve">Расшифровка цвета гладкая эмаль: МБЛ - Матовый Белоснежный, ММБ - Матовый Молочно-Белый, МСР - Матовый Серый, МСТ - Матовый Серый Темный, </t>
  </si>
  <si>
    <t xml:space="preserve">  Коллекция PLANUM полотна 0010 высотой до 3000 мм</t>
  </si>
  <si>
    <t>(600/700/800/900 х 2400/2500/2600 мм)</t>
  </si>
  <si>
    <t>(600/700/800/900 х 2700/2800/2900/3000 мм)</t>
  </si>
  <si>
    <t>Комплект*</t>
  </si>
  <si>
    <t>Ясень Ваниль (ЯСВ.Г и ЯСВ.В)</t>
  </si>
  <si>
    <t>Дуб Дымчатый (ДДМ.Г и ДДМ.В), Дуб Пепельный (ДП.Г и ДП.В), Дуб Табачный (ДТ.Г и ДТ.Г), Дуб Карамельный (ДКМ.Г и ДКМ.В), Дуб Пшеничный (ДПШ.Г и ДПШ.В)</t>
  </si>
  <si>
    <t>Рекомендуемая фурнитура для компланарного короба Flatsystem: петли Anselmi 4 шт. (для двухстворчатых полотен - 8 шт.), магнитный замок AGB, ответная планка AGB, шпингалет AGB (для двустворчатых полотен)</t>
  </si>
  <si>
    <t>Полотна могут быть изготовлены с шагом по высоте 10 мм. Стоимость таких полотен +10%</t>
  </si>
  <si>
    <t>Погонажная продукция для коллекции Planum высотой до 3000 мм</t>
  </si>
  <si>
    <t>2600 мм</t>
  </si>
  <si>
    <t>3000 мм</t>
  </si>
  <si>
    <t>Имбирный Ясень (ИМЯ), Медовый Ясень (МЕЯ), Молочный Ясень (МОЯ), Шоколадный Ясень (ШОЯ), Белый Шелк (БШ), Слоновая Кость (СК)</t>
  </si>
  <si>
    <t>Ясень Ваниль (ЯСВ)</t>
  </si>
  <si>
    <t>Нестандартная продукция, компланарный короб Flatsystem</t>
  </si>
  <si>
    <t>Имбирный Ясень (ИМЯ.В), Медовый Ясень (МЕЯ.В), Молочный Ясень (МОЯ.В), Шоколадный Ясень (ШОЯ.В), Белый Шелк (БШ), Слоновая Кость (СК)</t>
  </si>
  <si>
    <t xml:space="preserve"> Полотно под окраску (0010ГРН) + скрытый алюминиевый короб </t>
  </si>
  <si>
    <t>Полотно под окраску (0010ГРН)</t>
  </si>
  <si>
    <t>Тип открывания</t>
  </si>
  <si>
    <t>(600/700/800/900 х 2000 мм)</t>
  </si>
  <si>
    <t>(600/700/800/900 х 2100 мм)</t>
  </si>
  <si>
    <t>(600/700/800/900 х 2200/2300 мм)</t>
  </si>
  <si>
    <t>Прямое открывание</t>
  </si>
  <si>
    <t>Обратное открывание</t>
  </si>
  <si>
    <t>Скрытый алюминиевый короб</t>
  </si>
  <si>
    <t>Уплотнитель</t>
  </si>
  <si>
    <t>высота до 2300 мм</t>
  </si>
  <si>
    <t>высота от 2400 мм</t>
  </si>
  <si>
    <t>Стоимость полотен коллекции Planum для обратного открывания равна стоимости полотен прямого открывания</t>
  </si>
  <si>
    <t>Уплотнитель для скрытого короба заказывается отдельно в соответствии с цветом заказанного полотна</t>
  </si>
  <si>
    <t>Скрытый короб может быть только одностворчатым</t>
  </si>
  <si>
    <t xml:space="preserve">Рекомендуемая фурнитура для скрытого короба: 1) прямого открывания: петли Anselmi 2 шт. (на 2200/2300 мм 3 шт., на 2400-3000 мм 4 шт.); </t>
  </si>
  <si>
    <t>2) обратного открывания: петли Simonswerk Tectus 205 3D 2 шт. (на 2200/2300 мм 3 шт., на 2400-3000 мм 4 шт.); магнитный замок AGB, ответная планка AGB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</si>
</sst>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р_._-;\-* #,##0_р_._-;_-* &quot;-&quot;_р_._-;_-@_-"/>
    <numFmt numFmtId="43" formatCode="_-* #,##0.00_р_._-;\-* #,##0.00_р_._-;_-* &quot;-&quot;??_р_._-;_-@_-"/>
    <numFmt numFmtId="164" formatCode="#,##0_ ;\-#,##0\ "/>
    <numFmt numFmtId="165" formatCode="0000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Verdana"/>
      <family val="2"/>
      <charset val="204"/>
    </font>
    <font>
      <sz val="6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6"/>
      <name val="Verdana"/>
      <family val="2"/>
      <charset val="204"/>
    </font>
    <font>
      <u/>
      <sz val="10"/>
      <color indexed="12"/>
      <name val="Arial Cyr"/>
      <charset val="204"/>
    </font>
    <font>
      <sz val="6"/>
      <color indexed="12"/>
      <name val="Verdana"/>
      <family val="2"/>
      <charset val="204"/>
    </font>
    <font>
      <sz val="6"/>
      <color rgb="FF252543"/>
      <name val="Verdana"/>
      <family val="2"/>
      <charset val="204"/>
    </font>
    <font>
      <b/>
      <sz val="6"/>
      <color theme="1"/>
      <name val="Verdana"/>
      <family val="2"/>
      <charset val="204"/>
    </font>
    <font>
      <b/>
      <sz val="6"/>
      <color theme="0"/>
      <name val="Verdana"/>
      <family val="2"/>
      <charset val="204"/>
    </font>
    <font>
      <sz val="10"/>
      <color theme="1"/>
      <name val="Arial Cyr"/>
      <family val="2"/>
      <charset val="204"/>
    </font>
    <font>
      <sz val="7"/>
      <color theme="1"/>
      <name val="Verdana"/>
      <family val="2"/>
      <charset val="204"/>
    </font>
    <font>
      <b/>
      <sz val="7"/>
      <color rgb="FFFFFFFF"/>
      <name val="Verdana"/>
      <family val="2"/>
      <charset val="204"/>
    </font>
    <font>
      <sz val="7"/>
      <color rgb="FFFFFFFF"/>
      <name val="Verdana"/>
      <family val="2"/>
      <charset val="204"/>
    </font>
    <font>
      <sz val="7"/>
      <name val="Verdana"/>
      <family val="2"/>
      <charset val="204"/>
    </font>
    <font>
      <sz val="7"/>
      <color rgb="FF252543"/>
      <name val="Verdana"/>
      <family val="2"/>
      <charset val="204"/>
    </font>
    <font>
      <sz val="7"/>
      <color indexed="8"/>
      <name val="Verdana"/>
      <family val="2"/>
      <charset val="204"/>
    </font>
    <font>
      <b/>
      <sz val="7"/>
      <color theme="1"/>
      <name val="Verdana"/>
      <family val="2"/>
      <charset val="204"/>
    </font>
    <font>
      <b/>
      <sz val="7"/>
      <name val="Verdana"/>
      <family val="2"/>
      <charset val="204"/>
    </font>
    <font>
      <b/>
      <sz val="7"/>
      <color theme="0"/>
      <name val="Verdana"/>
      <family val="2"/>
      <charset val="204"/>
    </font>
    <font>
      <sz val="6"/>
      <color theme="0"/>
      <name val="Verdana"/>
      <family val="2"/>
      <charset val="204"/>
    </font>
    <font>
      <b/>
      <sz val="6"/>
      <color indexed="8"/>
      <name val="Verdana"/>
      <family val="2"/>
      <charset val="204"/>
    </font>
    <font>
      <sz val="7"/>
      <color theme="0"/>
      <name val="Verdana"/>
      <family val="2"/>
      <charset val="204"/>
    </font>
    <font>
      <b/>
      <sz val="7"/>
      <color indexed="8"/>
      <name val="Verdana"/>
      <family val="2"/>
      <charset val="204"/>
    </font>
    <font>
      <sz val="10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theme="0"/>
      <name val="Verdana"/>
      <family val="2"/>
      <charset val="204"/>
    </font>
    <font>
      <b/>
      <sz val="10"/>
      <name val="Verdana"/>
      <family val="2"/>
      <charset val="204"/>
    </font>
    <font>
      <sz val="10"/>
      <color rgb="FF252543"/>
      <name val="Verdana"/>
      <family val="2"/>
      <charset val="204"/>
    </font>
    <font>
      <b/>
      <sz val="10"/>
      <color theme="0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indexed="8"/>
      <name val="Arial"/>
      <family val="2"/>
      <charset val="204"/>
    </font>
    <font>
      <sz val="8"/>
      <name val="Verdana"/>
      <family val="2"/>
      <charset val="204"/>
    </font>
    <font>
      <sz val="8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sz val="5"/>
      <name val="Verdana"/>
      <family val="2"/>
      <charset val="204"/>
    </font>
    <font>
      <b/>
      <sz val="5"/>
      <color theme="1"/>
      <name val="Verdana"/>
      <family val="2"/>
      <charset val="204"/>
    </font>
    <font>
      <sz val="5.5"/>
      <name val="Verdana"/>
      <family val="2"/>
      <charset val="204"/>
    </font>
    <font>
      <b/>
      <sz val="6"/>
      <color rgb="FFFFFFFF"/>
      <name val="Verdana"/>
      <family val="2"/>
      <charset val="204"/>
    </font>
    <font>
      <sz val="7"/>
      <color theme="1" tint="4.9989318521683403E-2"/>
      <name val="Verdana"/>
      <family val="2"/>
      <charset val="204"/>
    </font>
    <font>
      <sz val="10"/>
      <color theme="1" tint="4.9989318521683403E-2"/>
      <name val="Verdana"/>
      <family val="2"/>
      <charset val="204"/>
    </font>
    <font>
      <sz val="11"/>
      <color theme="1"/>
      <name val="Verdana"/>
      <family val="2"/>
      <charset val="204"/>
    </font>
    <font>
      <b/>
      <sz val="9"/>
      <name val="Verdana"/>
      <family val="2"/>
      <charset val="204"/>
    </font>
    <font>
      <sz val="7"/>
      <name val="Arial Cyr"/>
      <charset val="204"/>
    </font>
    <font>
      <b/>
      <sz val="8"/>
      <name val="Verdana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b/>
      <sz val="7"/>
      <name val="Arial Cyr"/>
      <charset val="204"/>
    </font>
    <font>
      <b/>
      <sz val="8"/>
      <color theme="1"/>
      <name val="Verdana"/>
      <family val="2"/>
      <charset val="204"/>
    </font>
    <font>
      <i/>
      <u/>
      <sz val="7"/>
      <color theme="1"/>
      <name val="Verdana"/>
      <family val="2"/>
      <charset val="204"/>
    </font>
    <font>
      <sz val="7"/>
      <color theme="1"/>
      <name val="Arial Cyr"/>
      <family val="2"/>
      <charset val="204"/>
    </font>
    <font>
      <u/>
      <sz val="7"/>
      <color theme="1"/>
      <name val="Verdana"/>
      <family val="2"/>
      <charset val="204"/>
    </font>
    <font>
      <sz val="7"/>
      <color theme="1"/>
      <name val="Calibri"/>
      <family val="2"/>
      <scheme val="minor"/>
    </font>
    <font>
      <b/>
      <sz val="9"/>
      <color theme="1"/>
      <name val="Verdana"/>
      <family val="2"/>
      <charset val="204"/>
    </font>
    <font>
      <sz val="7"/>
      <color indexed="12"/>
      <name val="Verdana"/>
      <family val="2"/>
      <charset val="204"/>
    </font>
    <font>
      <b/>
      <sz val="6"/>
      <name val="Arial Cyr"/>
      <charset val="204"/>
    </font>
    <font>
      <sz val="6"/>
      <name val="Arial Cyr"/>
      <charset val="204"/>
    </font>
    <font>
      <u/>
      <sz val="7"/>
      <name val="Verdana"/>
      <family val="2"/>
      <charset val="20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sz val="10"/>
      <color indexed="8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</font>
    <font>
      <sz val="7"/>
      <color theme="1"/>
      <name val="Arial Cyr"/>
      <charset val="204"/>
    </font>
    <font>
      <b/>
      <sz val="7"/>
      <color theme="1"/>
      <name val="Arial"/>
      <family val="2"/>
      <charset val="204"/>
    </font>
    <font>
      <sz val="6"/>
      <color theme="1"/>
      <name val="Calibri"/>
      <family val="2"/>
      <scheme val="minor"/>
    </font>
    <font>
      <b/>
      <sz val="16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sz val="6"/>
      <color rgb="FFFFFFFF"/>
      <name val="Verdana"/>
      <family val="2"/>
      <charset val="204"/>
    </font>
    <font>
      <b/>
      <vertAlign val="superscript"/>
      <sz val="7"/>
      <color theme="1"/>
      <name val="Verdana"/>
      <family val="2"/>
      <charset val="204"/>
    </font>
    <font>
      <b/>
      <vertAlign val="superscript"/>
      <sz val="7"/>
      <name val="Verdana"/>
      <family val="2"/>
      <charset val="204"/>
    </font>
    <font>
      <b/>
      <vertAlign val="superscript"/>
      <sz val="7"/>
      <color indexed="8"/>
      <name val="Verdana"/>
      <family val="2"/>
      <charset val="204"/>
    </font>
    <font>
      <vertAlign val="superscript"/>
      <sz val="7"/>
      <color theme="1"/>
      <name val="Verdana"/>
      <family val="2"/>
      <charset val="204"/>
    </font>
    <font>
      <vertAlign val="superscript"/>
      <sz val="7"/>
      <color indexed="8"/>
      <name val="Verdana"/>
      <family val="2"/>
      <charset val="204"/>
    </font>
    <font>
      <vertAlign val="superscript"/>
      <sz val="7"/>
      <name val="Verdana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theme="3" tint="-0.499984740745262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DE726A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52543"/>
        <bgColor rgb="FF000000"/>
      </patternFill>
    </fill>
    <fill>
      <patternFill patternType="solid">
        <fgColor rgb="FF252543"/>
        <bgColor indexed="64"/>
      </patternFill>
    </fill>
    <fill>
      <patternFill patternType="solid">
        <fgColor rgb="FFEFCCAB"/>
        <bgColor rgb="FF000000"/>
      </patternFill>
    </fill>
    <fill>
      <patternFill patternType="solid">
        <fgColor rgb="FFEFCCAB"/>
        <bgColor indexed="64"/>
      </patternFill>
    </fill>
    <fill>
      <patternFill patternType="solid">
        <fgColor rgb="FFDE726A"/>
        <bgColor indexed="64"/>
      </patternFill>
    </fill>
    <fill>
      <patternFill patternType="solid">
        <fgColor rgb="FFDE726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34365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A34365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0C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2DCDB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4">
    <xf numFmtId="0" fontId="0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61" fillId="0" borderId="0"/>
    <xf numFmtId="0" fontId="2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4" borderId="0" applyNumberFormat="0" applyBorder="0" applyAlignment="0" applyProtection="0"/>
    <xf numFmtId="0" fontId="63" fillId="0" borderId="0"/>
    <xf numFmtId="0" fontId="64" fillId="0" borderId="0"/>
    <xf numFmtId="0" fontId="65" fillId="0" borderId="0"/>
    <xf numFmtId="0" fontId="64" fillId="0" borderId="0"/>
    <xf numFmtId="0" fontId="63" fillId="0" borderId="0"/>
    <xf numFmtId="0" fontId="66" fillId="0" borderId="0"/>
    <xf numFmtId="0" fontId="1" fillId="0" borderId="0"/>
    <xf numFmtId="0" fontId="67" fillId="0" borderId="0"/>
    <xf numFmtId="0" fontId="68" fillId="27" borderId="34" applyNumberFormat="0" applyFont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7" fillId="0" borderId="0" applyFont="0" applyFill="0" applyBorder="0" applyAlignment="0" applyProtection="0"/>
  </cellStyleXfs>
  <cellXfs count="1352">
    <xf numFmtId="0" fontId="0" fillId="0" borderId="0" xfId="0"/>
    <xf numFmtId="0" fontId="5" fillId="0" borderId="0" xfId="0" applyFont="1" applyFill="1"/>
    <xf numFmtId="0" fontId="5" fillId="0" borderId="0" xfId="0" applyFont="1"/>
    <xf numFmtId="0" fontId="5" fillId="6" borderId="0" xfId="0" applyFont="1" applyFill="1"/>
    <xf numFmtId="0" fontId="5" fillId="6" borderId="0" xfId="0" applyFont="1" applyFill="1" applyAlignment="1">
      <alignment vertical="center"/>
    </xf>
    <xf numFmtId="0" fontId="26" fillId="6" borderId="0" xfId="0" applyFont="1" applyFill="1" applyAlignment="1">
      <alignment vertical="center"/>
    </xf>
    <xf numFmtId="0" fontId="26" fillId="6" borderId="0" xfId="0" applyFont="1" applyFill="1" applyAlignment="1">
      <alignment horizontal="left"/>
    </xf>
    <xf numFmtId="0" fontId="26" fillId="6" borderId="0" xfId="0" applyFont="1" applyFill="1"/>
    <xf numFmtId="0" fontId="5" fillId="11" borderId="0" xfId="0" applyFont="1" applyFill="1"/>
    <xf numFmtId="0" fontId="5" fillId="6" borderId="0" xfId="0" applyFont="1" applyFill="1" applyAlignment="1">
      <alignment horizontal="left"/>
    </xf>
    <xf numFmtId="0" fontId="5" fillId="17" borderId="0" xfId="0" applyFont="1" applyFill="1"/>
    <xf numFmtId="0" fontId="5" fillId="6" borderId="0" xfId="0" applyFont="1" applyFill="1" applyAlignment="1">
      <alignment horizontal="left" vertical="center"/>
    </xf>
    <xf numFmtId="0" fontId="29" fillId="6" borderId="0" xfId="0" applyFont="1" applyFill="1" applyAlignment="1">
      <alignment horizontal="left" vertical="center"/>
    </xf>
    <xf numFmtId="0" fontId="29" fillId="6" borderId="0" xfId="0" applyFont="1" applyFill="1" applyAlignment="1">
      <alignment horizontal="left"/>
    </xf>
    <xf numFmtId="0" fontId="26" fillId="6" borderId="0" xfId="0" applyFont="1" applyFill="1" applyAlignment="1"/>
    <xf numFmtId="49" fontId="26" fillId="18" borderId="0" xfId="0" applyNumberFormat="1" applyFont="1" applyFill="1" applyAlignment="1">
      <alignment vertical="center"/>
    </xf>
    <xf numFmtId="49" fontId="26" fillId="18" borderId="0" xfId="0" applyNumberFormat="1" applyFont="1" applyFill="1" applyAlignment="1">
      <alignment horizontal="left" vertical="center"/>
    </xf>
    <xf numFmtId="0" fontId="33" fillId="19" borderId="0" xfId="0" applyFont="1" applyFill="1" applyBorder="1" applyAlignment="1">
      <alignment vertical="center"/>
    </xf>
    <xf numFmtId="0" fontId="5" fillId="17" borderId="0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vertical="center"/>
    </xf>
    <xf numFmtId="0" fontId="5" fillId="5" borderId="0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vertical="center"/>
    </xf>
    <xf numFmtId="0" fontId="5" fillId="17" borderId="0" xfId="0" applyFont="1" applyFill="1" applyBorder="1" applyAlignment="1">
      <alignment horizontal="left" vertical="center"/>
    </xf>
    <xf numFmtId="0" fontId="32" fillId="5" borderId="0" xfId="0" applyFont="1" applyFill="1" applyAlignment="1">
      <alignment vertical="center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left" vertical="center" wrapText="1"/>
    </xf>
    <xf numFmtId="0" fontId="28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vertical="center"/>
    </xf>
    <xf numFmtId="0" fontId="26" fillId="5" borderId="0" xfId="0" applyFont="1" applyFill="1"/>
    <xf numFmtId="0" fontId="26" fillId="5" borderId="0" xfId="0" applyFont="1" applyFill="1" applyAlignment="1">
      <alignment horizontal="left"/>
    </xf>
    <xf numFmtId="0" fontId="26" fillId="5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right" vertical="center"/>
    </xf>
    <xf numFmtId="0" fontId="26" fillId="5" borderId="0" xfId="0" applyFont="1" applyFill="1" applyAlignment="1">
      <alignment horizontal="right"/>
    </xf>
    <xf numFmtId="0" fontId="28" fillId="5" borderId="0" xfId="0" applyFont="1" applyFill="1"/>
    <xf numFmtId="0" fontId="26" fillId="5" borderId="4" xfId="0" applyFont="1" applyFill="1" applyBorder="1"/>
    <xf numFmtId="0" fontId="28" fillId="5" borderId="4" xfId="0" applyFont="1" applyFill="1" applyBorder="1" applyAlignment="1">
      <alignment horizontal="left" vertical="center" wrapText="1"/>
    </xf>
    <xf numFmtId="0" fontId="26" fillId="5" borderId="4" xfId="0" applyFont="1" applyFill="1" applyBorder="1" applyAlignment="1">
      <alignment horizontal="left" vertical="center"/>
    </xf>
    <xf numFmtId="0" fontId="26" fillId="5" borderId="4" xfId="0" applyFont="1" applyFill="1" applyBorder="1" applyAlignment="1">
      <alignment horizontal="right" vertical="center"/>
    </xf>
    <xf numFmtId="0" fontId="26" fillId="5" borderId="4" xfId="0" applyFont="1" applyFill="1" applyBorder="1" applyAlignment="1">
      <alignment horizontal="right"/>
    </xf>
    <xf numFmtId="0" fontId="28" fillId="5" borderId="4" xfId="0" applyFont="1" applyFill="1" applyBorder="1"/>
    <xf numFmtId="0" fontId="26" fillId="5" borderId="0" xfId="0" applyFont="1" applyFill="1" applyBorder="1"/>
    <xf numFmtId="0" fontId="28" fillId="5" borderId="0" xfId="0" applyFont="1" applyFill="1" applyBorder="1" applyAlignment="1">
      <alignment horizontal="left" vertical="center" wrapText="1"/>
    </xf>
    <xf numFmtId="0" fontId="26" fillId="5" borderId="0" xfId="0" applyFont="1" applyFill="1" applyBorder="1" applyAlignment="1">
      <alignment horizontal="left" vertical="center"/>
    </xf>
    <xf numFmtId="0" fontId="26" fillId="5" borderId="0" xfId="0" applyFont="1" applyFill="1" applyBorder="1" applyAlignment="1">
      <alignment horizontal="right" vertical="center"/>
    </xf>
    <xf numFmtId="0" fontId="26" fillId="5" borderId="0" xfId="0" applyFont="1" applyFill="1" applyBorder="1" applyAlignment="1">
      <alignment horizontal="right"/>
    </xf>
    <xf numFmtId="0" fontId="28" fillId="5" borderId="0" xfId="0" applyFont="1" applyFill="1" applyBorder="1"/>
    <xf numFmtId="0" fontId="26" fillId="5" borderId="0" xfId="0" applyFont="1" applyFill="1" applyBorder="1" applyAlignment="1">
      <alignment vertical="center"/>
    </xf>
    <xf numFmtId="0" fontId="31" fillId="11" borderId="0" xfId="0" applyFont="1" applyFill="1" applyAlignment="1">
      <alignment horizontal="left" vertical="center"/>
    </xf>
    <xf numFmtId="0" fontId="5" fillId="11" borderId="0" xfId="0" applyFont="1" applyFill="1" applyAlignment="1">
      <alignment horizontal="left" vertical="center"/>
    </xf>
    <xf numFmtId="0" fontId="4" fillId="11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4" fillId="6" borderId="0" xfId="0" applyFont="1" applyFill="1" applyProtection="1">
      <protection hidden="1"/>
    </xf>
    <xf numFmtId="0" fontId="4" fillId="6" borderId="0" xfId="0" applyFont="1" applyFill="1" applyAlignment="1" applyProtection="1">
      <protection hidden="1"/>
    </xf>
    <xf numFmtId="0" fontId="6" fillId="6" borderId="0" xfId="1" applyFont="1" applyFill="1" applyAlignment="1" applyProtection="1">
      <alignment horizontal="left" vertical="center"/>
      <protection hidden="1"/>
    </xf>
    <xf numFmtId="0" fontId="9" fillId="6" borderId="0" xfId="2" applyFont="1" applyFill="1" applyAlignment="1" applyProtection="1">
      <protection hidden="1"/>
    </xf>
    <xf numFmtId="0" fontId="13" fillId="11" borderId="0" xfId="0" applyFont="1" applyFill="1" applyProtection="1">
      <protection hidden="1"/>
    </xf>
    <xf numFmtId="0" fontId="13" fillId="6" borderId="0" xfId="0" applyFont="1" applyFill="1" applyProtection="1">
      <protection hidden="1"/>
    </xf>
    <xf numFmtId="0" fontId="13" fillId="6" borderId="0" xfId="0" applyFont="1" applyFill="1" applyBorder="1" applyProtection="1">
      <protection hidden="1"/>
    </xf>
    <xf numFmtId="0" fontId="5" fillId="6" borderId="0" xfId="0" applyFont="1" applyFill="1" applyProtection="1">
      <protection hidden="1"/>
    </xf>
    <xf numFmtId="0" fontId="3" fillId="6" borderId="0" xfId="1" applyFont="1" applyFill="1" applyBorder="1" applyAlignment="1" applyProtection="1">
      <protection hidden="1"/>
    </xf>
    <xf numFmtId="0" fontId="13" fillId="0" borderId="0" xfId="0" applyFont="1" applyProtection="1">
      <protection hidden="1"/>
    </xf>
    <xf numFmtId="0" fontId="13" fillId="6" borderId="0" xfId="0" applyFont="1" applyFill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" fillId="11" borderId="0" xfId="1" applyFont="1" applyFill="1" applyAlignment="1" applyProtection="1">
      <alignment horizontal="left" vertical="center"/>
      <protection hidden="1"/>
    </xf>
    <xf numFmtId="0" fontId="3" fillId="11" borderId="0" xfId="1" applyFont="1" applyFill="1" applyAlignment="1" applyProtection="1">
      <alignment horizontal="center" vertical="center"/>
      <protection hidden="1"/>
    </xf>
    <xf numFmtId="0" fontId="3" fillId="11" borderId="0" xfId="1" applyFont="1" applyFill="1" applyAlignment="1" applyProtection="1">
      <alignment horizontal="center"/>
      <protection hidden="1"/>
    </xf>
    <xf numFmtId="0" fontId="3" fillId="11" borderId="0" xfId="1" applyFont="1" applyFill="1" applyProtection="1">
      <protection hidden="1"/>
    </xf>
    <xf numFmtId="0" fontId="3" fillId="6" borderId="0" xfId="1" applyFont="1" applyFill="1" applyAlignment="1" applyProtection="1">
      <alignment horizontal="left" vertical="center"/>
      <protection hidden="1"/>
    </xf>
    <xf numFmtId="0" fontId="3" fillId="6" borderId="0" xfId="1" applyFont="1" applyFill="1" applyAlignment="1" applyProtection="1">
      <alignment horizontal="center" vertical="center"/>
      <protection hidden="1"/>
    </xf>
    <xf numFmtId="0" fontId="3" fillId="6" borderId="0" xfId="1" applyFont="1" applyFill="1" applyAlignment="1" applyProtection="1">
      <alignment horizontal="center"/>
      <protection hidden="1"/>
    </xf>
    <xf numFmtId="0" fontId="3" fillId="6" borderId="0" xfId="1" applyFont="1" applyFill="1" applyProtection="1">
      <protection hidden="1"/>
    </xf>
    <xf numFmtId="0" fontId="8" fillId="6" borderId="0" xfId="2" applyFont="1" applyFill="1" applyAlignment="1" applyProtection="1">
      <protection hidden="1"/>
    </xf>
    <xf numFmtId="0" fontId="9" fillId="6" borderId="0" xfId="2" applyFont="1" applyFill="1" applyAlignment="1" applyProtection="1">
      <alignment horizontal="left" vertical="center"/>
      <protection hidden="1"/>
    </xf>
    <xf numFmtId="0" fontId="9" fillId="6" borderId="0" xfId="2" applyFont="1" applyFill="1" applyBorder="1" applyAlignment="1" applyProtection="1">
      <protection hidden="1"/>
    </xf>
    <xf numFmtId="0" fontId="4" fillId="6" borderId="0" xfId="0" applyFont="1" applyFill="1" applyBorder="1" applyProtection="1">
      <protection hidden="1"/>
    </xf>
    <xf numFmtId="0" fontId="10" fillId="6" borderId="0" xfId="0" applyFont="1" applyFill="1" applyAlignment="1" applyProtection="1">
      <alignment horizontal="left" vertical="center"/>
      <protection hidden="1"/>
    </xf>
    <xf numFmtId="14" fontId="3" fillId="6" borderId="0" xfId="1" applyNumberFormat="1" applyFont="1" applyFill="1" applyBorder="1" applyAlignment="1" applyProtection="1">
      <alignment horizontal="left"/>
      <protection hidden="1"/>
    </xf>
    <xf numFmtId="0" fontId="11" fillId="11" borderId="0" xfId="1" applyFont="1" applyFill="1" applyAlignment="1" applyProtection="1">
      <alignment horizontal="left" vertical="center"/>
      <protection hidden="1"/>
    </xf>
    <xf numFmtId="0" fontId="22" fillId="11" borderId="0" xfId="1" applyFont="1" applyFill="1" applyAlignment="1" applyProtection="1">
      <alignment horizontal="center" vertical="center"/>
      <protection hidden="1"/>
    </xf>
    <xf numFmtId="43" fontId="3" fillId="11" borderId="0" xfId="4" applyFont="1" applyFill="1" applyAlignment="1" applyProtection="1">
      <alignment horizontal="center" vertical="center"/>
      <protection hidden="1"/>
    </xf>
    <xf numFmtId="0" fontId="3" fillId="11" borderId="0" xfId="1" applyFont="1" applyFill="1" applyAlignment="1" applyProtection="1">
      <protection hidden="1"/>
    </xf>
    <xf numFmtId="0" fontId="20" fillId="6" borderId="0" xfId="1" applyFont="1" applyFill="1" applyAlignment="1" applyProtection="1">
      <alignment horizontal="left" vertical="center"/>
      <protection hidden="1"/>
    </xf>
    <xf numFmtId="0" fontId="24" fillId="6" borderId="0" xfId="1" applyFont="1" applyFill="1" applyAlignment="1" applyProtection="1">
      <alignment horizontal="center" vertical="center"/>
      <protection hidden="1"/>
    </xf>
    <xf numFmtId="0" fontId="16" fillId="6" borderId="0" xfId="1" applyFont="1" applyFill="1" applyAlignment="1" applyProtection="1">
      <alignment horizontal="center" vertical="center" wrapText="1"/>
      <protection hidden="1"/>
    </xf>
    <xf numFmtId="43" fontId="16" fillId="6" borderId="0" xfId="4" applyFont="1" applyFill="1" applyAlignment="1" applyProtection="1">
      <alignment horizontal="center" vertical="center" wrapText="1"/>
      <protection hidden="1"/>
    </xf>
    <xf numFmtId="0" fontId="16" fillId="6" borderId="0" xfId="1" applyFont="1" applyFill="1" applyAlignment="1" applyProtection="1">
      <alignment wrapText="1"/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6" fillId="6" borderId="0" xfId="1" applyFont="1" applyFill="1" applyAlignment="1" applyProtection="1">
      <alignment vertical="center"/>
      <protection hidden="1"/>
    </xf>
    <xf numFmtId="0" fontId="16" fillId="6" borderId="0" xfId="1" applyFont="1" applyFill="1" applyAlignment="1" applyProtection="1">
      <alignment horizontal="center" vertical="center"/>
      <protection hidden="1"/>
    </xf>
    <xf numFmtId="0" fontId="16" fillId="6" borderId="0" xfId="1" applyFont="1" applyFill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0" fontId="16" fillId="13" borderId="0" xfId="1" applyFont="1" applyFill="1" applyBorder="1" applyAlignment="1" applyProtection="1">
      <alignment horizontal="left" vertical="center"/>
      <protection hidden="1"/>
    </xf>
    <xf numFmtId="0" fontId="16" fillId="13" borderId="0" xfId="1" applyFont="1" applyFill="1" applyBorder="1" applyAlignment="1" applyProtection="1">
      <alignment vertical="center"/>
      <protection hidden="1"/>
    </xf>
    <xf numFmtId="0" fontId="16" fillId="13" borderId="0" xfId="1" applyFont="1" applyFill="1" applyAlignment="1" applyProtection="1">
      <alignment vertical="center"/>
      <protection hidden="1"/>
    </xf>
    <xf numFmtId="0" fontId="16" fillId="13" borderId="0" xfId="1" applyFont="1" applyFill="1" applyAlignment="1" applyProtection="1">
      <alignment horizontal="center" vertical="center"/>
      <protection hidden="1"/>
    </xf>
    <xf numFmtId="0" fontId="13" fillId="13" borderId="0" xfId="0" applyFont="1" applyFill="1" applyProtection="1">
      <protection hidden="1"/>
    </xf>
    <xf numFmtId="0" fontId="16" fillId="6" borderId="0" xfId="1" applyFont="1" applyFill="1" applyBorder="1" applyAlignment="1" applyProtection="1">
      <alignment horizontal="center" vertical="center"/>
      <protection hidden="1"/>
    </xf>
    <xf numFmtId="0" fontId="16" fillId="6" borderId="0" xfId="1" applyFont="1" applyFill="1" applyBorder="1" applyAlignment="1" applyProtection="1">
      <alignment vertical="center"/>
      <protection hidden="1"/>
    </xf>
    <xf numFmtId="0" fontId="16" fillId="6" borderId="0" xfId="1" applyFont="1" applyFill="1" applyBorder="1" applyAlignment="1" applyProtection="1">
      <alignment horizontal="left" vertical="center"/>
      <protection hidden="1"/>
    </xf>
    <xf numFmtId="3" fontId="16" fillId="11" borderId="0" xfId="1" applyNumberFormat="1" applyFont="1" applyFill="1" applyBorder="1" applyAlignment="1" applyProtection="1">
      <alignment horizontal="center"/>
      <protection hidden="1"/>
    </xf>
    <xf numFmtId="3" fontId="16" fillId="11" borderId="0" xfId="1" applyNumberFormat="1" applyFont="1" applyFill="1" applyBorder="1" applyAlignment="1" applyProtection="1">
      <alignment horizontal="center" vertical="center"/>
      <protection hidden="1"/>
    </xf>
    <xf numFmtId="0" fontId="17" fillId="11" borderId="0" xfId="1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9" fillId="6" borderId="0" xfId="0" applyFont="1" applyFill="1" applyBorder="1" applyAlignment="1" applyProtection="1">
      <alignment horizontal="right" vertical="center"/>
      <protection hidden="1"/>
    </xf>
    <xf numFmtId="0" fontId="19" fillId="6" borderId="0" xfId="0" applyFont="1" applyFill="1" applyBorder="1" applyAlignment="1" applyProtection="1">
      <alignment horizontal="left" vertical="center"/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0" fontId="3" fillId="10" borderId="0" xfId="1" applyFont="1" applyFill="1" applyBorder="1" applyAlignment="1" applyProtection="1">
      <alignment horizontal="center"/>
      <protection hidden="1"/>
    </xf>
    <xf numFmtId="0" fontId="3" fillId="11" borderId="0" xfId="1" applyFont="1" applyFill="1" applyBorder="1" applyProtection="1">
      <protection hidden="1"/>
    </xf>
    <xf numFmtId="0" fontId="14" fillId="6" borderId="0" xfId="1" applyFont="1" applyFill="1" applyBorder="1" applyAlignment="1" applyProtection="1">
      <alignment horizontal="left" vertical="center"/>
      <protection hidden="1"/>
    </xf>
    <xf numFmtId="0" fontId="3" fillId="6" borderId="0" xfId="1" applyFont="1" applyFill="1" applyBorder="1" applyProtection="1">
      <protection hidden="1"/>
    </xf>
    <xf numFmtId="0" fontId="5" fillId="6" borderId="0" xfId="0" applyFont="1" applyFill="1" applyAlignment="1" applyProtection="1">
      <alignment wrapText="1"/>
      <protection hidden="1"/>
    </xf>
    <xf numFmtId="0" fontId="14" fillId="6" borderId="0" xfId="1" applyFont="1" applyFill="1" applyBorder="1" applyAlignment="1" applyProtection="1">
      <alignment horizontal="left" vertical="center" wrapText="1"/>
      <protection hidden="1"/>
    </xf>
    <xf numFmtId="0" fontId="3" fillId="6" borderId="0" xfId="1" applyFont="1" applyFill="1" applyBorder="1" applyAlignment="1" applyProtection="1">
      <alignment wrapText="1"/>
      <protection hidden="1"/>
    </xf>
    <xf numFmtId="0" fontId="19" fillId="6" borderId="0" xfId="0" applyFont="1" applyFill="1" applyBorder="1" applyAlignment="1" applyProtection="1">
      <alignment horizontal="center" vertical="center"/>
      <protection hidden="1"/>
    </xf>
    <xf numFmtId="0" fontId="3" fillId="6" borderId="0" xfId="1" applyFont="1" applyFill="1" applyBorder="1" applyAlignment="1" applyProtection="1">
      <alignment horizontal="center" wrapText="1"/>
      <protection hidden="1"/>
    </xf>
    <xf numFmtId="0" fontId="3" fillId="11" borderId="0" xfId="1" applyFont="1" applyFill="1" applyAlignment="1" applyProtection="1">
      <alignment horizontal="center" wrapText="1"/>
      <protection hidden="1"/>
    </xf>
    <xf numFmtId="0" fontId="3" fillId="11" borderId="0" xfId="1" applyFont="1" applyFill="1" applyAlignment="1" applyProtection="1">
      <alignment horizontal="center" vertical="center" wrapText="1"/>
      <protection hidden="1"/>
    </xf>
    <xf numFmtId="0" fontId="3" fillId="11" borderId="0" xfId="1" applyFont="1" applyFill="1" applyAlignment="1" applyProtection="1">
      <alignment wrapText="1"/>
      <protection hidden="1"/>
    </xf>
    <xf numFmtId="0" fontId="6" fillId="6" borderId="0" xfId="1" applyFont="1" applyFill="1" applyAlignment="1" applyProtection="1">
      <alignment vertical="center"/>
      <protection hidden="1"/>
    </xf>
    <xf numFmtId="0" fontId="6" fillId="6" borderId="0" xfId="1" applyFont="1" applyFill="1" applyAlignment="1" applyProtection="1">
      <alignment wrapText="1"/>
      <protection hidden="1"/>
    </xf>
    <xf numFmtId="0" fontId="3" fillId="6" borderId="0" xfId="1" applyFont="1" applyFill="1" applyAlignment="1" applyProtection="1">
      <alignment horizontal="center" wrapText="1"/>
      <protection hidden="1"/>
    </xf>
    <xf numFmtId="0" fontId="3" fillId="6" borderId="0" xfId="1" applyFont="1" applyFill="1" applyAlignment="1" applyProtection="1">
      <alignment wrapText="1"/>
      <protection hidden="1"/>
    </xf>
    <xf numFmtId="0" fontId="9" fillId="6" borderId="0" xfId="1" applyFont="1" applyFill="1" applyAlignment="1" applyProtection="1">
      <alignment wrapText="1"/>
      <protection hidden="1"/>
    </xf>
    <xf numFmtId="0" fontId="3" fillId="0" borderId="0" xfId="1" applyFont="1" applyBorder="1" applyAlignment="1" applyProtection="1">
      <alignment wrapText="1"/>
      <protection hidden="1"/>
    </xf>
    <xf numFmtId="14" fontId="3" fillId="6" borderId="0" xfId="1" applyNumberFormat="1" applyFont="1" applyFill="1" applyBorder="1" applyAlignment="1" applyProtection="1">
      <alignment horizontal="left" wrapText="1"/>
      <protection hidden="1"/>
    </xf>
    <xf numFmtId="0" fontId="21" fillId="11" borderId="0" xfId="1" applyFont="1" applyFill="1" applyAlignment="1" applyProtection="1">
      <alignment horizontal="left" vertical="center"/>
      <protection hidden="1"/>
    </xf>
    <xf numFmtId="0" fontId="24" fillId="11" borderId="0" xfId="1" applyFont="1" applyFill="1" applyAlignment="1" applyProtection="1">
      <alignment horizontal="center" vertical="center"/>
      <protection hidden="1"/>
    </xf>
    <xf numFmtId="0" fontId="16" fillId="11" borderId="0" xfId="1" applyFont="1" applyFill="1" applyAlignment="1" applyProtection="1">
      <alignment horizontal="center" vertical="center" wrapText="1"/>
      <protection hidden="1"/>
    </xf>
    <xf numFmtId="43" fontId="16" fillId="11" borderId="0" xfId="4" applyFont="1" applyFill="1" applyAlignment="1" applyProtection="1">
      <alignment horizontal="center" vertical="center" wrapText="1"/>
      <protection hidden="1"/>
    </xf>
    <xf numFmtId="0" fontId="16" fillId="11" borderId="0" xfId="1" applyFont="1" applyFill="1" applyAlignment="1" applyProtection="1">
      <alignment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  <xf numFmtId="0" fontId="10" fillId="0" borderId="0" xfId="0" applyFont="1" applyProtection="1">
      <protection hidden="1"/>
    </xf>
    <xf numFmtId="0" fontId="13" fillId="6" borderId="0" xfId="0" applyFont="1" applyFill="1" applyAlignment="1" applyProtection="1">
      <alignment vertical="center" wrapText="1"/>
      <protection hidden="1"/>
    </xf>
    <xf numFmtId="0" fontId="13" fillId="6" borderId="0" xfId="0" applyFont="1" applyFill="1" applyAlignment="1" applyProtection="1">
      <alignment wrapText="1"/>
      <protection hidden="1"/>
    </xf>
    <xf numFmtId="0" fontId="13" fillId="6" borderId="0" xfId="0" applyFont="1" applyFill="1" applyAlignment="1" applyProtection="1">
      <protection hidden="1"/>
    </xf>
    <xf numFmtId="0" fontId="4" fillId="0" borderId="0" xfId="0" applyFont="1" applyAlignment="1" applyProtection="1">
      <alignment horizontal="left"/>
      <protection hidden="1"/>
    </xf>
    <xf numFmtId="0" fontId="16" fillId="10" borderId="0" xfId="1" applyFont="1" applyFill="1" applyBorder="1" applyAlignment="1" applyProtection="1">
      <alignment horizontal="center"/>
      <protection hidden="1"/>
    </xf>
    <xf numFmtId="0" fontId="9" fillId="6" borderId="0" xfId="1" applyFont="1" applyFill="1" applyAlignment="1" applyProtection="1">
      <protection hidden="1"/>
    </xf>
    <xf numFmtId="0" fontId="10" fillId="6" borderId="0" xfId="0" applyFont="1" applyFill="1" applyAlignment="1" applyProtection="1">
      <alignment vertical="center"/>
      <protection hidden="1"/>
    </xf>
    <xf numFmtId="0" fontId="16" fillId="11" borderId="0" xfId="1" applyFont="1" applyFill="1" applyAlignment="1" applyProtection="1">
      <alignment horizontal="center" vertical="center"/>
      <protection hidden="1"/>
    </xf>
    <xf numFmtId="43" fontId="16" fillId="11" borderId="0" xfId="6" applyFont="1" applyFill="1" applyAlignment="1" applyProtection="1">
      <alignment horizontal="center" vertical="center"/>
      <protection hidden="1"/>
    </xf>
    <xf numFmtId="0" fontId="16" fillId="11" borderId="0" xfId="1" applyFont="1" applyFill="1" applyProtection="1">
      <protection hidden="1"/>
    </xf>
    <xf numFmtId="43" fontId="16" fillId="6" borderId="0" xfId="6" applyFont="1" applyFill="1" applyAlignment="1" applyProtection="1">
      <alignment horizontal="center" vertical="center"/>
      <protection hidden="1"/>
    </xf>
    <xf numFmtId="0" fontId="16" fillId="6" borderId="0" xfId="1" applyFont="1" applyFill="1" applyProtection="1">
      <protection hidden="1"/>
    </xf>
    <xf numFmtId="0" fontId="13" fillId="6" borderId="0" xfId="0" applyFont="1" applyFill="1" applyAlignment="1" applyProtection="1">
      <alignment horizontal="left"/>
      <protection hidden="1"/>
    </xf>
    <xf numFmtId="0" fontId="5" fillId="0" borderId="0" xfId="0" applyFont="1" applyAlignment="1" applyProtection="1">
      <alignment horizontal="left"/>
      <protection hidden="1"/>
    </xf>
    <xf numFmtId="0" fontId="21" fillId="11" borderId="0" xfId="1" applyFont="1" applyFill="1" applyBorder="1" applyAlignment="1" applyProtection="1">
      <alignment vertical="center"/>
      <protection hidden="1"/>
    </xf>
    <xf numFmtId="0" fontId="24" fillId="11" borderId="0" xfId="1" applyFont="1" applyFill="1" applyBorder="1" applyAlignment="1" applyProtection="1">
      <alignment horizontal="center" vertical="center"/>
      <protection hidden="1"/>
    </xf>
    <xf numFmtId="0" fontId="24" fillId="11" borderId="0" xfId="1" applyFont="1" applyFill="1" applyBorder="1" applyAlignment="1" applyProtection="1">
      <alignment vertical="center"/>
      <protection hidden="1"/>
    </xf>
    <xf numFmtId="3" fontId="16" fillId="11" borderId="0" xfId="1" applyNumberFormat="1" applyFont="1" applyFill="1" applyBorder="1" applyProtection="1">
      <protection hidden="1"/>
    </xf>
    <xf numFmtId="0" fontId="16" fillId="11" borderId="0" xfId="1" applyFont="1" applyFill="1" applyBorder="1" applyProtection="1">
      <protection hidden="1"/>
    </xf>
    <xf numFmtId="0" fontId="16" fillId="11" borderId="0" xfId="1" applyFont="1" applyFill="1" applyAlignment="1" applyProtection="1">
      <alignment horizontal="right" vertical="center"/>
      <protection hidden="1"/>
    </xf>
    <xf numFmtId="0" fontId="16" fillId="11" borderId="0" xfId="1" applyFont="1" applyFill="1" applyAlignment="1" applyProtection="1">
      <alignment horizontal="center"/>
      <protection hidden="1"/>
    </xf>
    <xf numFmtId="0" fontId="3" fillId="6" borderId="0" xfId="1" applyFont="1" applyFill="1" applyAlignment="1" applyProtection="1">
      <alignment horizontal="right" vertical="center"/>
      <protection hidden="1"/>
    </xf>
    <xf numFmtId="14" fontId="3" fillId="6" borderId="0" xfId="1" applyNumberFormat="1" applyFont="1" applyFill="1" applyAlignment="1" applyProtection="1">
      <alignment horizontal="left"/>
      <protection hidden="1"/>
    </xf>
    <xf numFmtId="0" fontId="4" fillId="6" borderId="0" xfId="0" applyFont="1" applyFill="1" applyBorder="1" applyAlignment="1" applyProtection="1">
      <alignment vertical="center"/>
      <protection hidden="1"/>
    </xf>
    <xf numFmtId="0" fontId="4" fillId="6" borderId="0" xfId="0" applyFont="1" applyFill="1" applyAlignment="1" applyProtection="1">
      <alignment horizontal="center"/>
      <protection hidden="1"/>
    </xf>
    <xf numFmtId="0" fontId="13" fillId="6" borderId="0" xfId="0" applyFont="1" applyFill="1" applyAlignment="1" applyProtection="1">
      <alignment horizontal="left" wrapText="1"/>
      <protection hidden="1"/>
    </xf>
    <xf numFmtId="0" fontId="5" fillId="0" borderId="0" xfId="0" applyFont="1" applyAlignment="1" applyProtection="1">
      <alignment wrapText="1"/>
      <protection hidden="1"/>
    </xf>
    <xf numFmtId="0" fontId="9" fillId="11" borderId="0" xfId="1" applyFont="1" applyFill="1" applyAlignment="1" applyProtection="1">
      <alignment horizontal="center"/>
      <protection hidden="1"/>
    </xf>
    <xf numFmtId="0" fontId="21" fillId="11" borderId="0" xfId="1" applyFont="1" applyFill="1" applyAlignment="1" applyProtection="1">
      <alignment vertical="center"/>
      <protection hidden="1"/>
    </xf>
    <xf numFmtId="0" fontId="17" fillId="11" borderId="0" xfId="1" applyFont="1" applyFill="1" applyAlignment="1" applyProtection="1">
      <alignment horizontal="center" vertical="center"/>
      <protection hidden="1"/>
    </xf>
    <xf numFmtId="0" fontId="16" fillId="11" borderId="0" xfId="1" applyFont="1" applyFill="1" applyAlignment="1" applyProtection="1">
      <alignment vertical="center"/>
      <protection hidden="1"/>
    </xf>
    <xf numFmtId="0" fontId="21" fillId="6" borderId="0" xfId="1" applyFont="1" applyFill="1" applyAlignment="1" applyProtection="1">
      <alignment vertical="center"/>
      <protection hidden="1"/>
    </xf>
    <xf numFmtId="0" fontId="17" fillId="6" borderId="0" xfId="1" applyFont="1" applyFill="1" applyAlignment="1" applyProtection="1">
      <alignment horizontal="center" vertical="center"/>
      <protection hidden="1"/>
    </xf>
    <xf numFmtId="0" fontId="3" fillId="6" borderId="0" xfId="1" applyFont="1" applyFill="1" applyAlignment="1" applyProtection="1">
      <alignment vertical="center"/>
      <protection hidden="1"/>
    </xf>
    <xf numFmtId="0" fontId="3" fillId="6" borderId="0" xfId="1" applyFont="1" applyFill="1" applyAlignment="1" applyProtection="1">
      <protection hidden="1"/>
    </xf>
    <xf numFmtId="0" fontId="4" fillId="6" borderId="0" xfId="5" applyFont="1" applyFill="1" applyAlignment="1" applyProtection="1">
      <alignment horizontal="center" vertical="center"/>
      <protection hidden="1"/>
    </xf>
    <xf numFmtId="0" fontId="4" fillId="6" borderId="0" xfId="5" applyFont="1" applyFill="1" applyProtection="1">
      <protection hidden="1"/>
    </xf>
    <xf numFmtId="0" fontId="4" fillId="6" borderId="0" xfId="5" applyFont="1" applyFill="1" applyAlignment="1" applyProtection="1">
      <alignment horizontal="center"/>
      <protection hidden="1"/>
    </xf>
    <xf numFmtId="43" fontId="24" fillId="11" borderId="0" xfId="6" applyFont="1" applyFill="1" applyAlignment="1" applyProtection="1">
      <alignment horizontal="center" vertical="center"/>
      <protection hidden="1"/>
    </xf>
    <xf numFmtId="0" fontId="20" fillId="6" borderId="0" xfId="1" applyFont="1" applyFill="1" applyAlignment="1" applyProtection="1">
      <alignment vertical="center"/>
      <protection hidden="1"/>
    </xf>
    <xf numFmtId="0" fontId="16" fillId="6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16" fillId="6" borderId="0" xfId="1" applyFont="1" applyFill="1" applyAlignment="1" applyProtection="1">
      <alignment vertical="center" wrapText="1"/>
      <protection hidden="1"/>
    </xf>
    <xf numFmtId="1" fontId="16" fillId="6" borderId="0" xfId="1" applyNumberFormat="1" applyFont="1" applyFill="1" applyAlignment="1" applyProtection="1">
      <alignment horizontal="center" wrapText="1"/>
      <protection hidden="1"/>
    </xf>
    <xf numFmtId="1" fontId="17" fillId="6" borderId="0" xfId="1" applyNumberFormat="1" applyFont="1" applyFill="1" applyAlignment="1" applyProtection="1">
      <alignment horizontal="center" wrapText="1"/>
      <protection hidden="1"/>
    </xf>
    <xf numFmtId="3" fontId="16" fillId="6" borderId="0" xfId="1" applyNumberFormat="1" applyFont="1" applyFill="1" applyBorder="1" applyAlignment="1" applyProtection="1">
      <alignment horizontal="center"/>
      <protection hidden="1"/>
    </xf>
    <xf numFmtId="3" fontId="16" fillId="6" borderId="0" xfId="1" applyNumberFormat="1" applyFont="1" applyFill="1" applyBorder="1" applyAlignment="1" applyProtection="1">
      <alignment horizontal="center" vertical="center"/>
      <protection hidden="1"/>
    </xf>
    <xf numFmtId="0" fontId="16" fillId="6" borderId="0" xfId="1" applyFont="1" applyFill="1" applyAlignment="1" applyProtection="1">
      <alignment horizontal="center"/>
      <protection hidden="1"/>
    </xf>
    <xf numFmtId="0" fontId="16" fillId="6" borderId="0" xfId="1" applyFont="1" applyFill="1" applyBorder="1" applyAlignment="1" applyProtection="1">
      <alignment vertical="center" wrapText="1"/>
      <protection hidden="1"/>
    </xf>
    <xf numFmtId="0" fontId="16" fillId="6" borderId="0" xfId="1" applyFont="1" applyFill="1" applyBorder="1" applyAlignment="1" applyProtection="1">
      <alignment vertical="top" wrapText="1"/>
      <protection hidden="1"/>
    </xf>
    <xf numFmtId="0" fontId="9" fillId="6" borderId="0" xfId="1" applyFont="1" applyFill="1" applyAlignment="1" applyProtection="1">
      <alignment horizontal="right"/>
      <protection hidden="1"/>
    </xf>
    <xf numFmtId="0" fontId="17" fillId="6" borderId="0" xfId="1" applyFont="1" applyFill="1" applyBorder="1" applyAlignment="1" applyProtection="1">
      <alignment horizontal="center" vertical="center"/>
      <protection hidden="1"/>
    </xf>
    <xf numFmtId="0" fontId="16" fillId="11" borderId="0" xfId="1" applyFont="1" applyFill="1" applyAlignment="1" applyProtection="1">
      <alignment horizontal="left"/>
      <protection hidden="1"/>
    </xf>
    <xf numFmtId="0" fontId="4" fillId="6" borderId="0" xfId="0" applyFont="1" applyFill="1" applyAlignment="1" applyProtection="1">
      <alignment horizontal="center" vertical="center"/>
      <protection hidden="1"/>
    </xf>
    <xf numFmtId="1" fontId="16" fillId="6" borderId="0" xfId="1" applyNumberFormat="1" applyFont="1" applyFill="1" applyBorder="1" applyAlignment="1" applyProtection="1">
      <alignment horizontal="center" vertical="center"/>
      <protection hidden="1"/>
    </xf>
    <xf numFmtId="1" fontId="16" fillId="6" borderId="0" xfId="1" applyNumberFormat="1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Alignment="1" applyProtection="1">
      <alignment horizontal="left"/>
      <protection hidden="1"/>
    </xf>
    <xf numFmtId="3" fontId="16" fillId="6" borderId="0" xfId="1" applyNumberFormat="1" applyFont="1" applyFill="1" applyAlignment="1" applyProtection="1">
      <alignment horizontal="center"/>
      <protection hidden="1"/>
    </xf>
    <xf numFmtId="43" fontId="16" fillId="11" borderId="0" xfId="4" applyFont="1" applyFill="1" applyAlignment="1" applyProtection="1">
      <alignment horizontal="center" vertical="center"/>
      <protection hidden="1"/>
    </xf>
    <xf numFmtId="0" fontId="13" fillId="6" borderId="0" xfId="1" applyFont="1" applyFill="1" applyBorder="1" applyAlignment="1" applyProtection="1">
      <alignment horizontal="center" vertical="center" wrapText="1"/>
      <protection hidden="1"/>
    </xf>
    <xf numFmtId="1" fontId="13" fillId="6" borderId="0" xfId="1" applyNumberFormat="1" applyFont="1" applyFill="1" applyBorder="1" applyAlignment="1" applyProtection="1">
      <alignment horizontal="center" vertical="center" wrapText="1"/>
      <protection hidden="1"/>
    </xf>
    <xf numFmtId="3" fontId="36" fillId="6" borderId="0" xfId="1" applyNumberFormat="1" applyFont="1" applyFill="1" applyBorder="1" applyAlignment="1" applyProtection="1">
      <alignment horizontal="center" vertical="center" wrapText="1"/>
      <protection hidden="1"/>
    </xf>
    <xf numFmtId="0" fontId="13" fillId="6" borderId="0" xfId="1" applyFont="1" applyFill="1" applyAlignment="1" applyProtection="1">
      <alignment vertical="center"/>
      <protection hidden="1"/>
    </xf>
    <xf numFmtId="0" fontId="13" fillId="6" borderId="0" xfId="1" applyFont="1" applyFill="1" applyAlignment="1" applyProtection="1">
      <alignment horizontal="center" vertical="center"/>
      <protection hidden="1"/>
    </xf>
    <xf numFmtId="0" fontId="13" fillId="6" borderId="0" xfId="1" applyFont="1" applyFill="1" applyAlignment="1" applyProtection="1">
      <alignment horizontal="left" vertical="center"/>
      <protection hidden="1"/>
    </xf>
    <xf numFmtId="0" fontId="13" fillId="6" borderId="0" xfId="1" applyFont="1" applyFill="1" applyBorder="1" applyAlignment="1" applyProtection="1">
      <alignment horizontal="left" vertical="center"/>
      <protection hidden="1"/>
    </xf>
    <xf numFmtId="3" fontId="35" fillId="6" borderId="1" xfId="1" applyNumberFormat="1" applyFont="1" applyFill="1" applyBorder="1" applyAlignment="1" applyProtection="1">
      <alignment horizontal="center" vertical="center" wrapText="1"/>
      <protection hidden="1"/>
    </xf>
    <xf numFmtId="3" fontId="16" fillId="11" borderId="0" xfId="1" applyNumberFormat="1" applyFont="1" applyFill="1" applyBorder="1" applyAlignment="1" applyProtection="1">
      <alignment horizontal="center" wrapText="1"/>
      <protection hidden="1"/>
    </xf>
    <xf numFmtId="3" fontId="16" fillId="11" borderId="0" xfId="1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1" applyFont="1" applyFill="1" applyBorder="1" applyProtection="1">
      <protection hidden="1"/>
    </xf>
    <xf numFmtId="0" fontId="16" fillId="6" borderId="0" xfId="1" applyFont="1" applyFill="1" applyBorder="1" applyAlignment="1" applyProtection="1">
      <alignment horizontal="center"/>
      <protection hidden="1"/>
    </xf>
    <xf numFmtId="0" fontId="3" fillId="11" borderId="0" xfId="1" applyFont="1" applyFill="1" applyAlignment="1" applyProtection="1">
      <alignment horizontal="right" vertical="center"/>
      <protection hidden="1"/>
    </xf>
    <xf numFmtId="1" fontId="16" fillId="13" borderId="1" xfId="1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1" applyFont="1" applyFill="1" applyAlignment="1" applyProtection="1">
      <alignment horizontal="center"/>
      <protection hidden="1"/>
    </xf>
    <xf numFmtId="0" fontId="16" fillId="11" borderId="0" xfId="1" applyFont="1" applyFill="1" applyBorder="1" applyAlignment="1" applyProtection="1">
      <alignment horizontal="center" wrapText="1"/>
      <protection hidden="1"/>
    </xf>
    <xf numFmtId="0" fontId="17" fillId="11" borderId="0" xfId="1" applyFont="1" applyFill="1" applyBorder="1" applyAlignment="1" applyProtection="1">
      <alignment horizontal="center" wrapText="1"/>
      <protection hidden="1"/>
    </xf>
    <xf numFmtId="0" fontId="17" fillId="6" borderId="0" xfId="1" applyFont="1" applyFill="1" applyAlignment="1" applyProtection="1">
      <alignment horizontal="center"/>
      <protection hidden="1"/>
    </xf>
    <xf numFmtId="1" fontId="17" fillId="6" borderId="0" xfId="1" applyNumberFormat="1" applyFont="1" applyFill="1" applyBorder="1" applyAlignment="1" applyProtection="1">
      <alignment horizontal="center" vertical="center"/>
      <protection hidden="1"/>
    </xf>
    <xf numFmtId="1" fontId="16" fillId="13" borderId="1" xfId="1" applyNumberFormat="1" applyFont="1" applyFill="1" applyBorder="1" applyAlignment="1" applyProtection="1">
      <alignment horizontal="center" vertical="center"/>
      <protection hidden="1"/>
    </xf>
    <xf numFmtId="1" fontId="3" fillId="13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1" applyFont="1" applyFill="1" applyBorder="1" applyProtection="1">
      <protection hidden="1"/>
    </xf>
    <xf numFmtId="0" fontId="3" fillId="2" borderId="0" xfId="1" applyFont="1" applyFill="1" applyBorder="1" applyAlignment="1" applyProtection="1">
      <alignment horizontal="center"/>
      <protection hidden="1"/>
    </xf>
    <xf numFmtId="0" fontId="3" fillId="3" borderId="0" xfId="1" applyFont="1" applyFill="1" applyBorder="1" applyProtection="1">
      <protection hidden="1"/>
    </xf>
    <xf numFmtId="0" fontId="3" fillId="4" borderId="0" xfId="1" applyFont="1" applyFill="1" applyBorder="1" applyProtection="1">
      <protection hidden="1"/>
    </xf>
    <xf numFmtId="0" fontId="3" fillId="4" borderId="0" xfId="1" applyFont="1" applyFill="1" applyBorder="1" applyAlignment="1" applyProtection="1">
      <alignment horizontal="center"/>
      <protection hidden="1"/>
    </xf>
    <xf numFmtId="0" fontId="6" fillId="5" borderId="0" xfId="1" applyFont="1" applyFill="1" applyBorder="1" applyAlignment="1" applyProtection="1">
      <alignment horizontal="left" vertical="center"/>
      <protection hidden="1"/>
    </xf>
    <xf numFmtId="0" fontId="3" fillId="5" borderId="0" xfId="1" applyFont="1" applyFill="1" applyBorder="1" applyAlignment="1" applyProtection="1">
      <alignment horizontal="left" vertical="center"/>
      <protection hidden="1"/>
    </xf>
    <xf numFmtId="0" fontId="8" fillId="6" borderId="0" xfId="2" applyFont="1" applyFill="1" applyBorder="1" applyAlignment="1" applyProtection="1">
      <protection hidden="1"/>
    </xf>
    <xf numFmtId="0" fontId="9" fillId="6" borderId="0" xfId="2" applyFont="1" applyFill="1" applyBorder="1" applyAlignment="1" applyProtection="1">
      <alignment horizontal="left"/>
      <protection hidden="1"/>
    </xf>
    <xf numFmtId="0" fontId="6" fillId="5" borderId="0" xfId="1" applyFont="1" applyFill="1" applyBorder="1" applyAlignment="1" applyProtection="1">
      <alignment horizontal="left"/>
      <protection hidden="1"/>
    </xf>
    <xf numFmtId="0" fontId="3" fillId="5" borderId="0" xfId="1" applyFont="1" applyFill="1" applyBorder="1" applyAlignment="1" applyProtection="1">
      <alignment horizontal="left"/>
      <protection hidden="1"/>
    </xf>
    <xf numFmtId="0" fontId="15" fillId="2" borderId="0" xfId="1" applyFont="1" applyFill="1" applyBorder="1" applyAlignment="1" applyProtection="1">
      <alignment horizontal="center" vertical="center"/>
      <protection hidden="1"/>
    </xf>
    <xf numFmtId="0" fontId="16" fillId="2" borderId="0" xfId="1" applyFont="1" applyFill="1" applyBorder="1" applyAlignment="1" applyProtection="1">
      <alignment horizontal="center"/>
      <protection hidden="1"/>
    </xf>
    <xf numFmtId="0" fontId="14" fillId="10" borderId="0" xfId="1" applyFont="1" applyFill="1" applyBorder="1" applyAlignment="1" applyProtection="1">
      <alignment vertical="center"/>
      <protection hidden="1"/>
    </xf>
    <xf numFmtId="0" fontId="15" fillId="10" borderId="0" xfId="1" applyFont="1" applyFill="1" applyBorder="1" applyAlignment="1" applyProtection="1">
      <alignment vertical="center"/>
      <protection hidden="1"/>
    </xf>
    <xf numFmtId="0" fontId="20" fillId="6" borderId="0" xfId="1" applyFont="1" applyFill="1" applyBorder="1" applyAlignment="1" applyProtection="1">
      <alignment horizontal="left" vertical="center"/>
      <protection hidden="1"/>
    </xf>
    <xf numFmtId="0" fontId="19" fillId="6" borderId="0" xfId="0" applyFont="1" applyFill="1"/>
    <xf numFmtId="0" fontId="19" fillId="0" borderId="0" xfId="0" applyFont="1"/>
    <xf numFmtId="0" fontId="39" fillId="6" borderId="0" xfId="0" applyFont="1" applyFill="1"/>
    <xf numFmtId="0" fontId="39" fillId="0" borderId="0" xfId="0" applyFont="1"/>
    <xf numFmtId="0" fontId="3" fillId="13" borderId="1" xfId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13" fillId="13" borderId="1" xfId="1" applyFont="1" applyFill="1" applyBorder="1" applyAlignment="1" applyProtection="1">
      <alignment horizontal="center" vertical="center"/>
      <protection hidden="1"/>
    </xf>
    <xf numFmtId="0" fontId="14" fillId="10" borderId="0" xfId="1" applyFont="1" applyFill="1" applyBorder="1" applyAlignment="1" applyProtection="1">
      <alignment horizontal="center" vertical="center"/>
      <protection hidden="1"/>
    </xf>
    <xf numFmtId="0" fontId="39" fillId="6" borderId="0" xfId="0" applyFont="1" applyFill="1" applyAlignment="1">
      <alignment horizontal="center"/>
    </xf>
    <xf numFmtId="0" fontId="16" fillId="6" borderId="0" xfId="1" applyFont="1" applyFill="1" applyBorder="1" applyAlignment="1" applyProtection="1">
      <alignment horizontal="center" vertical="center" wrapText="1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0" borderId="0" xfId="0" applyFont="1"/>
    <xf numFmtId="0" fontId="13" fillId="6" borderId="0" xfId="0" applyFont="1" applyFill="1"/>
    <xf numFmtId="0" fontId="13" fillId="6" borderId="0" xfId="0" applyFont="1" applyFill="1" applyAlignment="1">
      <alignment vertical="center"/>
    </xf>
    <xf numFmtId="0" fontId="13" fillId="6" borderId="0" xfId="0" applyFont="1" applyFill="1" applyAlignment="1">
      <alignment wrapText="1"/>
    </xf>
    <xf numFmtId="0" fontId="13" fillId="6" borderId="0" xfId="0" applyFont="1" applyFill="1" applyAlignment="1">
      <alignment vertical="center" wrapText="1"/>
    </xf>
    <xf numFmtId="0" fontId="4" fillId="0" borderId="0" xfId="0" applyFont="1" applyAlignment="1" applyProtection="1">
      <alignment vertical="center"/>
      <protection hidden="1"/>
    </xf>
    <xf numFmtId="0" fontId="5" fillId="6" borderId="0" xfId="0" applyFont="1" applyFill="1" applyAlignment="1" applyProtection="1">
      <protection hidden="1"/>
    </xf>
    <xf numFmtId="0" fontId="5" fillId="0" borderId="0" xfId="0" applyFont="1" applyFill="1" applyAlignment="1" applyProtection="1">
      <protection hidden="1"/>
    </xf>
    <xf numFmtId="0" fontId="41" fillId="6" borderId="0" xfId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Alignment="1" applyProtection="1">
      <protection hidden="1"/>
    </xf>
    <xf numFmtId="0" fontId="10" fillId="6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0" applyFont="1" applyFill="1" applyBorder="1" applyAlignment="1" applyProtection="1">
      <alignment horizontal="center" vertical="center"/>
      <protection hidden="1"/>
    </xf>
    <xf numFmtId="0" fontId="4" fillId="6" borderId="0" xfId="0" applyFont="1" applyFill="1" applyAlignment="1" applyProtection="1">
      <alignment horizontal="left" vertical="top" wrapText="1"/>
      <protection hidden="1"/>
    </xf>
    <xf numFmtId="0" fontId="10" fillId="6" borderId="0" xfId="0" applyFont="1" applyFill="1" applyProtection="1">
      <protection hidden="1"/>
    </xf>
    <xf numFmtId="0" fontId="16" fillId="6" borderId="0" xfId="1" applyFont="1" applyFill="1" applyAlignment="1">
      <alignment horizontal="left" vertical="center"/>
    </xf>
    <xf numFmtId="0" fontId="16" fillId="6" borderId="0" xfId="1" applyFont="1" applyFill="1" applyAlignment="1">
      <alignment horizontal="center"/>
    </xf>
    <xf numFmtId="0" fontId="16" fillId="6" borderId="0" xfId="1" applyFont="1" applyFill="1" applyAlignment="1">
      <alignment horizontal="center" vertical="center"/>
    </xf>
    <xf numFmtId="0" fontId="16" fillId="6" borderId="0" xfId="1" applyFont="1" applyFill="1" applyAlignment="1">
      <alignment wrapText="1"/>
    </xf>
    <xf numFmtId="0" fontId="16" fillId="6" borderId="0" xfId="1" applyFont="1" applyFill="1"/>
    <xf numFmtId="0" fontId="4" fillId="0" borderId="0" xfId="0" applyFont="1" applyAlignment="1" applyProtection="1">
      <alignment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3" fillId="13" borderId="11" xfId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left"/>
      <protection hidden="1"/>
    </xf>
    <xf numFmtId="0" fontId="43" fillId="0" borderId="0" xfId="0" applyFont="1" applyProtection="1">
      <protection hidden="1"/>
    </xf>
    <xf numFmtId="0" fontId="16" fillId="13" borderId="0" xfId="1" applyFont="1" applyFill="1" applyBorder="1" applyAlignment="1" applyProtection="1">
      <alignment horizontal="center" vertical="center"/>
      <protection hidden="1"/>
    </xf>
    <xf numFmtId="0" fontId="14" fillId="2" borderId="0" xfId="1" applyFont="1" applyFill="1" applyBorder="1" applyAlignment="1" applyProtection="1">
      <alignment horizontal="left" vertical="center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14" fillId="10" borderId="0" xfId="1" applyFont="1" applyFill="1" applyBorder="1" applyAlignment="1" applyProtection="1">
      <alignment horizontal="left" vertical="center"/>
      <protection hidden="1"/>
    </xf>
    <xf numFmtId="0" fontId="9" fillId="6" borderId="0" xfId="1" applyFont="1" applyFill="1" applyAlignment="1" applyProtection="1">
      <alignment horizontal="center"/>
      <protection hidden="1"/>
    </xf>
    <xf numFmtId="0" fontId="16" fillId="6" borderId="0" xfId="1" applyFont="1" applyFill="1" applyBorder="1" applyAlignment="1" applyProtection="1">
      <alignment horizontal="left" vertical="center" wrapText="1"/>
      <protection hidden="1"/>
    </xf>
    <xf numFmtId="0" fontId="13" fillId="13" borderId="1" xfId="1" applyFont="1" applyFill="1" applyBorder="1" applyAlignment="1" applyProtection="1">
      <alignment horizontal="center" vertical="center" wrapText="1"/>
      <protection hidden="1"/>
    </xf>
    <xf numFmtId="0" fontId="16" fillId="6" borderId="0" xfId="1" applyFont="1" applyFill="1" applyAlignment="1" applyProtection="1">
      <alignment horizontal="left" vertical="center" wrapText="1"/>
      <protection hidden="1"/>
    </xf>
    <xf numFmtId="1" fontId="16" fillId="11" borderId="0" xfId="1" applyNumberFormat="1" applyFont="1" applyFill="1" applyAlignment="1" applyProtection="1">
      <alignment horizontal="center" wrapText="1"/>
      <protection hidden="1"/>
    </xf>
    <xf numFmtId="0" fontId="44" fillId="0" borderId="0" xfId="0" applyFont="1"/>
    <xf numFmtId="0" fontId="44" fillId="6" borderId="0" xfId="0" applyFont="1" applyFill="1" applyProtection="1">
      <protection hidden="1"/>
    </xf>
    <xf numFmtId="0" fontId="44" fillId="0" borderId="0" xfId="0" applyFont="1" applyProtection="1">
      <protection hidden="1"/>
    </xf>
    <xf numFmtId="0" fontId="4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wrapText="1"/>
      <protection hidden="1"/>
    </xf>
    <xf numFmtId="0" fontId="45" fillId="6" borderId="0" xfId="1" applyFont="1" applyFill="1" applyAlignment="1" applyProtection="1">
      <alignment horizontal="left" vertical="center"/>
      <protection hidden="1"/>
    </xf>
    <xf numFmtId="0" fontId="20" fillId="6" borderId="15" xfId="1" applyFont="1" applyFill="1" applyBorder="1" applyAlignment="1" applyProtection="1">
      <alignment horizontal="left" vertical="center"/>
      <protection hidden="1"/>
    </xf>
    <xf numFmtId="0" fontId="24" fillId="6" borderId="15" xfId="1" applyFont="1" applyFill="1" applyBorder="1" applyAlignment="1" applyProtection="1">
      <alignment horizontal="center" vertical="center"/>
      <protection hidden="1"/>
    </xf>
    <xf numFmtId="0" fontId="16" fillId="6" borderId="15" xfId="1" applyFont="1" applyFill="1" applyBorder="1" applyAlignment="1" applyProtection="1">
      <alignment horizontal="center" vertical="center" wrapText="1"/>
      <protection hidden="1"/>
    </xf>
    <xf numFmtId="43" fontId="16" fillId="6" borderId="15" xfId="4" applyFont="1" applyFill="1" applyBorder="1" applyAlignment="1" applyProtection="1">
      <alignment horizontal="center" vertical="center" wrapText="1"/>
      <protection hidden="1"/>
    </xf>
    <xf numFmtId="0" fontId="16" fillId="6" borderId="15" xfId="1" applyFont="1" applyFill="1" applyBorder="1" applyAlignment="1" applyProtection="1">
      <alignment wrapText="1"/>
      <protection hidden="1"/>
    </xf>
    <xf numFmtId="0" fontId="3" fillId="13" borderId="2" xfId="1" applyFont="1" applyFill="1" applyBorder="1" applyAlignment="1" applyProtection="1">
      <alignment horizontal="center" vertical="center" wrapText="1"/>
      <protection hidden="1"/>
    </xf>
    <xf numFmtId="0" fontId="5" fillId="6" borderId="0" xfId="0" applyFont="1" applyFill="1" applyProtection="1">
      <protection locked="0"/>
    </xf>
    <xf numFmtId="0" fontId="26" fillId="6" borderId="0" xfId="0" applyFont="1" applyFill="1" applyAlignment="1" applyProtection="1">
      <alignment vertical="center"/>
      <protection locked="0"/>
    </xf>
    <xf numFmtId="0" fontId="26" fillId="6" borderId="0" xfId="0" applyFont="1" applyFill="1" applyAlignment="1" applyProtection="1">
      <alignment horizontal="left"/>
      <protection locked="0"/>
    </xf>
    <xf numFmtId="0" fontId="26" fillId="6" borderId="4" xfId="0" applyFont="1" applyFill="1" applyBorder="1" applyProtection="1">
      <protection locked="0"/>
    </xf>
    <xf numFmtId="0" fontId="26" fillId="6" borderId="0" xfId="0" applyFont="1" applyFill="1" applyProtection="1">
      <protection locked="0"/>
    </xf>
    <xf numFmtId="0" fontId="26" fillId="6" borderId="0" xfId="0" applyFont="1" applyFill="1" applyAlignment="1" applyProtection="1">
      <alignment horizontal="left" vertical="top"/>
      <protection locked="0"/>
    </xf>
    <xf numFmtId="0" fontId="26" fillId="6" borderId="13" xfId="0" applyFont="1" applyFill="1" applyBorder="1" applyProtection="1">
      <protection locked="0"/>
    </xf>
    <xf numFmtId="0" fontId="26" fillId="6" borderId="0" xfId="0" applyFont="1" applyFill="1" applyBorder="1" applyProtection="1">
      <protection locked="0"/>
    </xf>
    <xf numFmtId="0" fontId="5" fillId="11" borderId="0" xfId="0" applyFont="1" applyFill="1" applyProtection="1">
      <protection locked="0"/>
    </xf>
    <xf numFmtId="0" fontId="29" fillId="6" borderId="0" xfId="1" applyFont="1" applyFill="1" applyAlignment="1" applyProtection="1">
      <alignment horizontal="left" vertical="center"/>
      <protection locked="0"/>
    </xf>
    <xf numFmtId="0" fontId="5" fillId="6" borderId="0" xfId="0" applyFont="1" applyFill="1" applyAlignment="1" applyProtection="1">
      <alignment horizontal="left"/>
      <protection locked="0"/>
    </xf>
    <xf numFmtId="0" fontId="30" fillId="6" borderId="0" xfId="2" applyFont="1" applyFill="1" applyAlignment="1" applyProtection="1">
      <protection locked="0"/>
    </xf>
    <xf numFmtId="14" fontId="30" fillId="6" borderId="0" xfId="0" applyNumberFormat="1" applyFont="1" applyFill="1" applyAlignment="1" applyProtection="1">
      <protection locked="0"/>
    </xf>
    <xf numFmtId="0" fontId="27" fillId="6" borderId="0" xfId="0" applyFont="1" applyFill="1" applyBorder="1" applyAlignment="1" applyProtection="1">
      <alignment horizontal="left"/>
      <protection locked="0"/>
    </xf>
    <xf numFmtId="0" fontId="5" fillId="6" borderId="0" xfId="0" applyFont="1" applyFill="1" applyBorder="1" applyAlignment="1" applyProtection="1">
      <alignment horizontal="left"/>
      <protection locked="0"/>
    </xf>
    <xf numFmtId="0" fontId="31" fillId="17" borderId="0" xfId="0" applyFont="1" applyFill="1" applyProtection="1">
      <protection locked="0"/>
    </xf>
    <xf numFmtId="0" fontId="5" fillId="17" borderId="0" xfId="0" applyFont="1" applyFill="1" applyProtection="1">
      <protection locked="0"/>
    </xf>
    <xf numFmtId="0" fontId="13" fillId="13" borderId="1" xfId="1" applyFont="1" applyFill="1" applyBorder="1" applyAlignment="1" applyProtection="1">
      <alignment horizontal="center" vertical="center" wrapText="1"/>
      <protection hidden="1"/>
    </xf>
    <xf numFmtId="0" fontId="5" fillId="6" borderId="0" xfId="0" applyFont="1" applyFill="1" applyAlignment="1" applyProtection="1">
      <alignment horizontal="left" wrapText="1"/>
      <protection hidden="1"/>
    </xf>
    <xf numFmtId="0" fontId="4" fillId="6" borderId="0" xfId="0" applyFont="1" applyFill="1" applyAlignment="1" applyProtection="1">
      <alignment vertical="center"/>
      <protection hidden="1"/>
    </xf>
    <xf numFmtId="0" fontId="28" fillId="6" borderId="0" xfId="0" applyFont="1" applyFill="1" applyAlignment="1" applyProtection="1">
      <alignment vertical="center"/>
      <protection locked="0"/>
    </xf>
    <xf numFmtId="3" fontId="35" fillId="21" borderId="1" xfId="1" applyNumberFormat="1" applyFont="1" applyFill="1" applyBorder="1" applyAlignment="1" applyProtection="1">
      <alignment horizontal="center" vertical="center" wrapText="1"/>
      <protection hidden="1"/>
    </xf>
    <xf numFmtId="3" fontId="16" fillId="20" borderId="1" xfId="1" applyNumberFormat="1" applyFont="1" applyFill="1" applyBorder="1" applyAlignment="1" applyProtection="1">
      <alignment horizontal="center" vertical="center"/>
      <protection hidden="1"/>
    </xf>
    <xf numFmtId="3" fontId="16" fillId="6" borderId="1" xfId="1" applyNumberFormat="1" applyFont="1" applyFill="1" applyBorder="1" applyAlignment="1" applyProtection="1">
      <alignment horizontal="center" vertical="center" wrapText="1"/>
      <protection hidden="1"/>
    </xf>
    <xf numFmtId="3" fontId="16" fillId="21" borderId="1" xfId="1" applyNumberFormat="1" applyFont="1" applyFill="1" applyBorder="1" applyAlignment="1" applyProtection="1">
      <alignment horizontal="center" vertical="center"/>
      <protection hidden="1"/>
    </xf>
    <xf numFmtId="3" fontId="35" fillId="21" borderId="1" xfId="1" applyNumberFormat="1" applyFont="1" applyFill="1" applyBorder="1" applyAlignment="1" applyProtection="1">
      <alignment horizontal="center" vertical="center"/>
      <protection hidden="1"/>
    </xf>
    <xf numFmtId="0" fontId="16" fillId="6" borderId="0" xfId="1" applyFont="1" applyFill="1" applyBorder="1" applyAlignment="1" applyProtection="1">
      <alignment horizontal="left" vertical="center" wrapText="1"/>
      <protection hidden="1"/>
    </xf>
    <xf numFmtId="0" fontId="16" fillId="6" borderId="0" xfId="1" applyFont="1" applyFill="1" applyBorder="1" applyAlignment="1" applyProtection="1">
      <alignment horizontal="left" vertical="top" wrapText="1"/>
      <protection hidden="1"/>
    </xf>
    <xf numFmtId="0" fontId="13" fillId="6" borderId="0" xfId="0" applyFont="1" applyFill="1" applyBorder="1" applyAlignment="1" applyProtection="1">
      <alignment horizontal="center" vertical="center" wrapText="1"/>
      <protection hidden="1"/>
    </xf>
    <xf numFmtId="0" fontId="10" fillId="9" borderId="1" xfId="0" applyFont="1" applyFill="1" applyBorder="1" applyAlignment="1" applyProtection="1">
      <alignment horizontal="center" vertical="center" wrapText="1"/>
      <protection hidden="1"/>
    </xf>
    <xf numFmtId="1" fontId="16" fillId="11" borderId="0" xfId="1" applyNumberFormat="1" applyFont="1" applyFill="1" applyAlignment="1" applyProtection="1">
      <alignment horizontal="center" wrapText="1"/>
      <protection hidden="1"/>
    </xf>
    <xf numFmtId="3" fontId="35" fillId="0" borderId="2" xfId="1" applyNumberFormat="1" applyFont="1" applyFill="1" applyBorder="1" applyAlignment="1" applyProtection="1">
      <alignment horizontal="center" vertical="center"/>
      <protection hidden="1"/>
    </xf>
    <xf numFmtId="3" fontId="35" fillId="0" borderId="1" xfId="1" applyNumberFormat="1" applyFont="1" applyFill="1" applyBorder="1" applyAlignment="1" applyProtection="1">
      <alignment horizontal="center" vertical="center"/>
      <protection hidden="1"/>
    </xf>
    <xf numFmtId="3" fontId="16" fillId="0" borderId="2" xfId="1" applyNumberFormat="1" applyFont="1" applyFill="1" applyBorder="1" applyAlignment="1" applyProtection="1">
      <alignment horizontal="center" vertical="center"/>
      <protection hidden="1"/>
    </xf>
    <xf numFmtId="3" fontId="16" fillId="0" borderId="1" xfId="1" applyNumberFormat="1" applyFont="1" applyFill="1" applyBorder="1" applyAlignment="1" applyProtection="1">
      <alignment horizontal="center" vertical="center"/>
      <protection hidden="1"/>
    </xf>
    <xf numFmtId="0" fontId="16" fillId="13" borderId="1" xfId="1" applyFont="1" applyFill="1" applyBorder="1" applyAlignment="1" applyProtection="1">
      <alignment horizontal="center" vertical="center" wrapText="1"/>
      <protection hidden="1"/>
    </xf>
    <xf numFmtId="0" fontId="16" fillId="13" borderId="1" xfId="1" applyFont="1" applyFill="1" applyBorder="1" applyAlignment="1" applyProtection="1">
      <alignment horizontal="center" vertical="center"/>
      <protection hidden="1"/>
    </xf>
    <xf numFmtId="0" fontId="9" fillId="6" borderId="0" xfId="1" applyFont="1" applyFill="1" applyAlignment="1" applyProtection="1">
      <alignment horizontal="center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16" fillId="6" borderId="0" xfId="1" applyFont="1" applyFill="1" applyBorder="1" applyAlignment="1">
      <alignment horizontal="left" vertical="center" wrapText="1"/>
    </xf>
    <xf numFmtId="0" fontId="16" fillId="13" borderId="0" xfId="1" applyFont="1" applyFill="1" applyBorder="1" applyAlignment="1">
      <alignment horizontal="left" vertical="center"/>
    </xf>
    <xf numFmtId="0" fontId="16" fillId="6" borderId="0" xfId="0" applyFont="1" applyFill="1" applyBorder="1" applyAlignment="1" applyProtection="1">
      <alignment horizontal="left" vertical="center"/>
      <protection hidden="1"/>
    </xf>
    <xf numFmtId="1" fontId="10" fillId="6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14" xfId="0" applyFont="1" applyFill="1" applyBorder="1" applyAlignment="1" applyProtection="1">
      <alignment vertical="center"/>
      <protection hidden="1"/>
    </xf>
    <xf numFmtId="3" fontId="35" fillId="0" borderId="2" xfId="1" applyNumberFormat="1" applyFont="1" applyBorder="1" applyAlignment="1" applyProtection="1">
      <alignment horizontal="center" vertical="center"/>
      <protection hidden="1"/>
    </xf>
    <xf numFmtId="0" fontId="0" fillId="6" borderId="0" xfId="0" applyFill="1" applyProtection="1">
      <protection hidden="1"/>
    </xf>
    <xf numFmtId="3" fontId="35" fillId="20" borderId="1" xfId="1" applyNumberFormat="1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Alignment="1" applyProtection="1">
      <alignment horizontal="center" wrapText="1"/>
      <protection hidden="1"/>
    </xf>
    <xf numFmtId="0" fontId="16" fillId="6" borderId="14" xfId="1" applyFont="1" applyFill="1" applyBorder="1" applyAlignment="1" applyProtection="1">
      <alignment vertical="center"/>
      <protection hidden="1"/>
    </xf>
    <xf numFmtId="1" fontId="16" fillId="11" borderId="0" xfId="1" applyNumberFormat="1" applyFont="1" applyFill="1" applyAlignment="1">
      <alignment horizontal="center" wrapText="1"/>
    </xf>
    <xf numFmtId="3" fontId="16" fillId="11" borderId="0" xfId="1" applyNumberFormat="1" applyFont="1" applyFill="1" applyBorder="1" applyAlignment="1">
      <alignment horizontal="center"/>
    </xf>
    <xf numFmtId="0" fontId="46" fillId="0" borderId="0" xfId="1" applyFont="1"/>
    <xf numFmtId="0" fontId="16" fillId="13" borderId="16" xfId="1" applyFont="1" applyFill="1" applyBorder="1" applyAlignment="1">
      <alignment horizontal="center" vertical="center"/>
    </xf>
    <xf numFmtId="0" fontId="16" fillId="13" borderId="16" xfId="1" applyFont="1" applyFill="1" applyBorder="1" applyAlignment="1">
      <alignment vertical="center"/>
    </xf>
    <xf numFmtId="0" fontId="16" fillId="13" borderId="16" xfId="1" applyFont="1" applyFill="1" applyBorder="1" applyAlignment="1">
      <alignment horizontal="left" vertical="center"/>
    </xf>
    <xf numFmtId="0" fontId="46" fillId="0" borderId="0" xfId="1" applyFont="1" applyAlignment="1">
      <alignment vertical="center"/>
    </xf>
    <xf numFmtId="0" fontId="16" fillId="13" borderId="0" xfId="1" applyFont="1" applyFill="1" applyBorder="1" applyAlignment="1">
      <alignment horizontal="center" vertical="center"/>
    </xf>
    <xf numFmtId="0" fontId="16" fillId="13" borderId="0" xfId="1" applyFont="1" applyFill="1" applyBorder="1" applyAlignment="1">
      <alignment vertical="center"/>
    </xf>
    <xf numFmtId="0" fontId="16" fillId="13" borderId="17" xfId="1" applyFont="1" applyFill="1" applyBorder="1" applyAlignment="1">
      <alignment horizontal="left" vertical="center"/>
    </xf>
    <xf numFmtId="0" fontId="16" fillId="6" borderId="0" xfId="1" applyFont="1" applyFill="1" applyBorder="1" applyAlignment="1">
      <alignment horizontal="left" vertical="center"/>
    </xf>
    <xf numFmtId="0" fontId="16" fillId="6" borderId="0" xfId="1" applyFont="1" applyFill="1" applyBorder="1" applyAlignment="1">
      <alignment horizontal="center" vertical="center"/>
    </xf>
    <xf numFmtId="0" fontId="16" fillId="6" borderId="0" xfId="1" applyFont="1" applyFill="1" applyBorder="1" applyAlignment="1">
      <alignment vertical="center"/>
    </xf>
    <xf numFmtId="0" fontId="16" fillId="6" borderId="0" xfId="1" applyFont="1" applyFill="1" applyBorder="1" applyAlignment="1">
      <alignment vertical="center" wrapText="1"/>
    </xf>
    <xf numFmtId="0" fontId="16" fillId="6" borderId="0" xfId="1" applyFont="1" applyFill="1" applyBorder="1" applyAlignment="1">
      <alignment horizontal="center" vertical="center" wrapText="1"/>
    </xf>
    <xf numFmtId="3" fontId="16" fillId="6" borderId="0" xfId="1" applyNumberFormat="1" applyFont="1" applyFill="1" applyAlignment="1">
      <alignment horizontal="center"/>
    </xf>
    <xf numFmtId="3" fontId="16" fillId="6" borderId="0" xfId="1" applyNumberFormat="1" applyFont="1" applyFill="1" applyAlignment="1">
      <alignment horizontal="left" vertical="center"/>
    </xf>
    <xf numFmtId="0" fontId="46" fillId="0" borderId="0" xfId="1" applyFont="1" applyAlignment="1">
      <alignment horizontal="left" vertical="center"/>
    </xf>
    <xf numFmtId="3" fontId="46" fillId="6" borderId="0" xfId="1" applyNumberFormat="1" applyFont="1" applyFill="1" applyAlignment="1">
      <alignment horizontal="center"/>
    </xf>
    <xf numFmtId="3" fontId="46" fillId="6" borderId="0" xfId="1" applyNumberFormat="1" applyFont="1" applyFill="1"/>
    <xf numFmtId="0" fontId="46" fillId="6" borderId="0" xfId="1" applyFont="1" applyFill="1" applyAlignment="1">
      <alignment horizontal="center" vertical="center"/>
    </xf>
    <xf numFmtId="3" fontId="46" fillId="6" borderId="0" xfId="1" applyNumberFormat="1" applyFont="1" applyFill="1" applyAlignment="1">
      <alignment horizontal="left" vertical="center"/>
    </xf>
    <xf numFmtId="0" fontId="46" fillId="6" borderId="0" xfId="1" applyFont="1" applyFill="1" applyAlignment="1">
      <alignment horizontal="left" vertical="center"/>
    </xf>
    <xf numFmtId="3" fontId="16" fillId="11" borderId="0" xfId="1" applyNumberFormat="1" applyFont="1" applyFill="1" applyBorder="1" applyAlignment="1">
      <alignment horizontal="center" wrapText="1"/>
    </xf>
    <xf numFmtId="0" fontId="16" fillId="6" borderId="0" xfId="1" applyFont="1" applyFill="1" applyAlignment="1">
      <alignment horizontal="center" vertical="center" wrapText="1"/>
    </xf>
    <xf numFmtId="0" fontId="16" fillId="6" borderId="0" xfId="1" applyFont="1" applyFill="1" applyAlignment="1">
      <alignment horizontal="left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0" fontId="16" fillId="13" borderId="0" xfId="1" applyFont="1" applyFill="1" applyBorder="1" applyAlignment="1"/>
    <xf numFmtId="0" fontId="16" fillId="13" borderId="0" xfId="1" applyFont="1" applyFill="1" applyBorder="1" applyAlignment="1">
      <alignment horizontal="center"/>
    </xf>
    <xf numFmtId="0" fontId="16" fillId="13" borderId="0" xfId="1" applyFont="1" applyFill="1" applyBorder="1" applyAlignment="1">
      <alignment horizontal="center" vertical="center" wrapText="1"/>
    </xf>
    <xf numFmtId="0" fontId="16" fillId="13" borderId="0" xfId="1" applyFont="1" applyFill="1" applyAlignment="1">
      <alignment horizontal="center" vertical="center"/>
    </xf>
    <xf numFmtId="0" fontId="46" fillId="6" borderId="0" xfId="1" applyFont="1" applyFill="1"/>
    <xf numFmtId="1" fontId="17" fillId="11" borderId="0" xfId="1" applyNumberFormat="1" applyFont="1" applyFill="1" applyAlignment="1">
      <alignment horizontal="center" wrapText="1"/>
    </xf>
    <xf numFmtId="3" fontId="16" fillId="11" borderId="0" xfId="1" applyNumberFormat="1" applyFont="1" applyFill="1" applyBorder="1" applyAlignment="1">
      <alignment horizontal="center" vertical="center"/>
    </xf>
    <xf numFmtId="1" fontId="46" fillId="0" borderId="0" xfId="1" applyNumberFormat="1" applyFont="1"/>
    <xf numFmtId="0" fontId="16" fillId="6" borderId="0" xfId="1" applyFont="1" applyFill="1" applyBorder="1" applyAlignment="1">
      <alignment vertical="top" wrapText="1"/>
    </xf>
    <xf numFmtId="0" fontId="16" fillId="13" borderId="5" xfId="1" applyFont="1" applyFill="1" applyBorder="1" applyAlignment="1" applyProtection="1">
      <alignment horizontal="center" vertical="center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3" fontId="13" fillId="0" borderId="1" xfId="1" applyNumberFormat="1" applyFont="1" applyFill="1" applyBorder="1" applyAlignment="1">
      <alignment horizontal="center" vertical="center"/>
    </xf>
    <xf numFmtId="3" fontId="16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1" applyFont="1" applyFill="1" applyBorder="1" applyAlignment="1" applyProtection="1">
      <alignment horizontal="left" vertical="center" wrapText="1"/>
      <protection hidden="1"/>
    </xf>
    <xf numFmtId="3" fontId="35" fillId="0" borderId="2" xfId="1" applyNumberFormat="1" applyFont="1" applyBorder="1" applyAlignment="1" applyProtection="1">
      <alignment horizontal="center" vertical="center" wrapText="1"/>
      <protection hidden="1"/>
    </xf>
    <xf numFmtId="0" fontId="47" fillId="9" borderId="0" xfId="1" applyFont="1" applyFill="1" applyBorder="1" applyAlignment="1">
      <alignment horizontal="left" vertical="center"/>
    </xf>
    <xf numFmtId="0" fontId="48" fillId="0" borderId="0" xfId="1" applyFont="1"/>
    <xf numFmtId="0" fontId="49" fillId="0" borderId="0" xfId="1" applyFont="1" applyAlignment="1">
      <alignment horizontal="left" vertical="center"/>
    </xf>
    <xf numFmtId="0" fontId="50" fillId="0" borderId="0" xfId="1" applyFont="1" applyAlignment="1">
      <alignment horizontal="left" vertical="center"/>
    </xf>
    <xf numFmtId="0" fontId="20" fillId="22" borderId="0" xfId="1" applyFont="1" applyFill="1" applyBorder="1" applyAlignment="1">
      <alignment vertical="center"/>
    </xf>
    <xf numFmtId="0" fontId="47" fillId="22" borderId="0" xfId="1" applyFont="1" applyFill="1" applyBorder="1" applyAlignment="1">
      <alignment vertical="center"/>
    </xf>
    <xf numFmtId="3" fontId="35" fillId="0" borderId="2" xfId="1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1" applyNumberFormat="1" applyFont="1" applyFill="1" applyBorder="1" applyAlignment="1" applyProtection="1">
      <alignment horizontal="center" vertical="center"/>
      <protection hidden="1"/>
    </xf>
    <xf numFmtId="3" fontId="16" fillId="6" borderId="1" xfId="1" applyNumberFormat="1" applyFont="1" applyFill="1" applyBorder="1" applyAlignment="1" applyProtection="1">
      <alignment horizontal="center" vertical="center"/>
      <protection hidden="1"/>
    </xf>
    <xf numFmtId="0" fontId="40" fillId="13" borderId="1" xfId="1" applyFont="1" applyFill="1" applyBorder="1" applyAlignment="1" applyProtection="1">
      <alignment horizontal="center" vertical="center" wrapText="1"/>
      <protection hidden="1"/>
    </xf>
    <xf numFmtId="3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7" borderId="1" xfId="1" applyFont="1" applyFill="1" applyBorder="1" applyAlignment="1">
      <alignment horizontal="center" vertical="center" wrapText="1"/>
    </xf>
    <xf numFmtId="3" fontId="16" fillId="0" borderId="1" xfId="1" applyNumberFormat="1" applyFont="1" applyFill="1" applyBorder="1" applyAlignment="1">
      <alignment horizontal="center" vertical="center" wrapText="1"/>
    </xf>
    <xf numFmtId="3" fontId="10" fillId="9" borderId="2" xfId="0" applyNumberFormat="1" applyFont="1" applyFill="1" applyBorder="1" applyAlignment="1" applyProtection="1">
      <alignment horizontal="center" vertical="center"/>
      <protection hidden="1"/>
    </xf>
    <xf numFmtId="1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13" fillId="6" borderId="0" xfId="0" applyFont="1" applyFill="1" applyBorder="1" applyAlignment="1" applyProtection="1">
      <alignment horizontal="left" vertical="center" wrapText="1"/>
      <protection hidden="1"/>
    </xf>
    <xf numFmtId="0" fontId="14" fillId="10" borderId="0" xfId="1" applyFont="1" applyFill="1" applyBorder="1" applyAlignment="1" applyProtection="1">
      <alignment horizontal="left" vertical="center"/>
      <protection hidden="1"/>
    </xf>
    <xf numFmtId="3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0" xfId="1" applyFont="1" applyFill="1" applyAlignment="1" applyProtection="1">
      <alignment horizontal="center" vertical="center" wrapText="1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16" fillId="13" borderId="5" xfId="1" applyFont="1" applyFill="1" applyBorder="1" applyAlignment="1" applyProtection="1">
      <alignment horizontal="center" vertical="center" wrapText="1"/>
      <protection hidden="1"/>
    </xf>
    <xf numFmtId="0" fontId="16" fillId="13" borderId="5" xfId="1" applyFont="1" applyFill="1" applyBorder="1" applyAlignment="1" applyProtection="1">
      <alignment horizontal="center" vertical="center"/>
      <protection hidden="1"/>
    </xf>
    <xf numFmtId="0" fontId="13" fillId="0" borderId="1" xfId="1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13" fillId="6" borderId="0" xfId="1" applyFont="1" applyFill="1" applyBorder="1" applyAlignment="1">
      <alignment horizontal="center"/>
    </xf>
    <xf numFmtId="1" fontId="13" fillId="0" borderId="1" xfId="1" applyNumberFormat="1" applyFont="1" applyFill="1" applyBorder="1" applyAlignment="1">
      <alignment horizontal="center" vertical="center"/>
    </xf>
    <xf numFmtId="0" fontId="13" fillId="6" borderId="0" xfId="1" applyFont="1" applyFill="1" applyBorder="1"/>
    <xf numFmtId="3" fontId="13" fillId="16" borderId="1" xfId="1" applyNumberFormat="1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vertical="center"/>
    </xf>
    <xf numFmtId="0" fontId="13" fillId="6" borderId="0" xfId="0" applyFont="1" applyFill="1" applyBorder="1" applyAlignment="1">
      <alignment vertical="center"/>
    </xf>
    <xf numFmtId="0" fontId="13" fillId="6" borderId="0" xfId="0" applyFont="1" applyFill="1" applyBorder="1" applyAlignment="1">
      <alignment horizontal="center" vertical="center"/>
    </xf>
    <xf numFmtId="0" fontId="13" fillId="5" borderId="0" xfId="1" applyFont="1" applyFill="1" applyBorder="1" applyAlignment="1">
      <alignment horizontal="center"/>
    </xf>
    <xf numFmtId="3" fontId="13" fillId="5" borderId="0" xfId="1" applyNumberFormat="1" applyFont="1" applyFill="1" applyBorder="1" applyAlignment="1">
      <alignment horizontal="center"/>
    </xf>
    <xf numFmtId="0" fontId="13" fillId="5" borderId="0" xfId="1" applyFont="1" applyFill="1" applyBorder="1"/>
    <xf numFmtId="0" fontId="13" fillId="6" borderId="0" xfId="1" applyFont="1" applyFill="1" applyBorder="1" applyAlignment="1">
      <alignment horizontal="left" vertical="center"/>
    </xf>
    <xf numFmtId="0" fontId="13" fillId="6" borderId="0" xfId="1" applyFont="1" applyFill="1" applyBorder="1" applyAlignment="1">
      <alignment horizontal="center" vertical="center"/>
    </xf>
    <xf numFmtId="43" fontId="13" fillId="6" borderId="0" xfId="6" applyFont="1" applyFill="1" applyBorder="1" applyAlignment="1">
      <alignment horizontal="center" vertical="center"/>
    </xf>
    <xf numFmtId="3" fontId="13" fillId="6" borderId="0" xfId="1" applyNumberFormat="1" applyFont="1" applyFill="1" applyBorder="1" applyAlignment="1">
      <alignment horizontal="center" vertical="center"/>
    </xf>
    <xf numFmtId="0" fontId="16" fillId="5" borderId="0" xfId="1" applyFont="1" applyFill="1" applyBorder="1" applyAlignment="1">
      <alignment horizontal="left" vertical="top"/>
    </xf>
    <xf numFmtId="1" fontId="16" fillId="6" borderId="0" xfId="1" applyNumberFormat="1" applyFont="1" applyFill="1" applyBorder="1" applyAlignment="1">
      <alignment horizontal="left" vertical="center"/>
    </xf>
    <xf numFmtId="0" fontId="13" fillId="6" borderId="0" xfId="1" applyFont="1" applyFill="1" applyBorder="1" applyAlignment="1">
      <alignment vertical="center"/>
    </xf>
    <xf numFmtId="0" fontId="16" fillId="6" borderId="0" xfId="0" applyFont="1" applyFill="1"/>
    <xf numFmtId="0" fontId="13" fillId="6" borderId="0" xfId="0" applyFont="1" applyFill="1" applyAlignment="1">
      <alignment horizontal="center" vertical="center"/>
    </xf>
    <xf numFmtId="0" fontId="16" fillId="8" borderId="1" xfId="1" applyFont="1" applyFill="1" applyBorder="1" applyAlignment="1">
      <alignment horizontal="center" vertical="center" wrapText="1"/>
    </xf>
    <xf numFmtId="0" fontId="13" fillId="7" borderId="1" xfId="1" applyFont="1" applyFill="1" applyBorder="1" applyAlignment="1">
      <alignment horizontal="center" vertical="center"/>
    </xf>
    <xf numFmtId="3" fontId="16" fillId="0" borderId="1" xfId="1" applyNumberFormat="1" applyFont="1" applyFill="1" applyBorder="1" applyAlignment="1">
      <alignment horizontal="center" vertical="center"/>
    </xf>
    <xf numFmtId="3" fontId="16" fillId="16" borderId="1" xfId="1" applyNumberFormat="1" applyFont="1" applyFill="1" applyBorder="1" applyAlignment="1">
      <alignment horizontal="center" vertical="center"/>
    </xf>
    <xf numFmtId="0" fontId="19" fillId="6" borderId="0" xfId="0" applyFont="1" applyFill="1" applyAlignment="1"/>
    <xf numFmtId="0" fontId="13" fillId="6" borderId="0" xfId="0" applyFont="1" applyFill="1" applyBorder="1" applyAlignment="1">
      <alignment horizontal="left" vertical="center"/>
    </xf>
    <xf numFmtId="1" fontId="13" fillId="6" borderId="0" xfId="1" applyNumberFormat="1" applyFont="1" applyFill="1" applyBorder="1" applyAlignment="1">
      <alignment horizontal="center" vertical="center"/>
    </xf>
    <xf numFmtId="0" fontId="13" fillId="6" borderId="0" xfId="1" applyFont="1" applyFill="1" applyBorder="1" applyAlignment="1">
      <alignment horizontal="center" vertical="center" wrapText="1"/>
    </xf>
    <xf numFmtId="1" fontId="16" fillId="6" borderId="0" xfId="1" applyNumberFormat="1" applyFont="1" applyFill="1" applyBorder="1" applyAlignment="1">
      <alignment horizontal="center" vertical="center" wrapText="1"/>
    </xf>
    <xf numFmtId="3" fontId="16" fillId="6" borderId="0" xfId="1" applyNumberFormat="1" applyFont="1" applyFill="1" applyBorder="1" applyAlignment="1">
      <alignment horizontal="center" vertical="center"/>
    </xf>
    <xf numFmtId="0" fontId="54" fillId="6" borderId="0" xfId="0" applyFont="1" applyFill="1" applyAlignment="1">
      <alignment vertical="center"/>
    </xf>
    <xf numFmtId="0" fontId="16" fillId="12" borderId="1" xfId="1" applyFont="1" applyFill="1" applyBorder="1" applyAlignment="1">
      <alignment horizontal="center" vertical="center" wrapText="1"/>
    </xf>
    <xf numFmtId="3" fontId="13" fillId="16" borderId="1" xfId="0" applyNumberFormat="1" applyFont="1" applyFill="1" applyBorder="1" applyAlignment="1">
      <alignment horizontal="center" vertical="center"/>
    </xf>
    <xf numFmtId="0" fontId="46" fillId="0" borderId="0" xfId="1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13" fillId="5" borderId="0" xfId="1" applyFont="1" applyFill="1" applyBorder="1" applyAlignment="1">
      <alignment horizontal="center" vertical="center"/>
    </xf>
    <xf numFmtId="3" fontId="13" fillId="5" borderId="0" xfId="1" applyNumberFormat="1" applyFont="1" applyFill="1" applyBorder="1" applyAlignment="1">
      <alignment horizontal="center" vertical="center"/>
    </xf>
    <xf numFmtId="0" fontId="13" fillId="5" borderId="0" xfId="1" applyFont="1" applyFill="1" applyBorder="1" applyAlignment="1">
      <alignment vertical="center"/>
    </xf>
    <xf numFmtId="0" fontId="16" fillId="7" borderId="1" xfId="1" applyFont="1" applyFill="1" applyBorder="1" applyAlignment="1">
      <alignment horizontal="center" vertical="center" wrapText="1"/>
    </xf>
    <xf numFmtId="1" fontId="16" fillId="9" borderId="1" xfId="1" applyNumberFormat="1" applyFont="1" applyFill="1" applyBorder="1" applyAlignment="1">
      <alignment vertical="center" wrapText="1"/>
    </xf>
    <xf numFmtId="164" fontId="16" fillId="0" borderId="1" xfId="6" applyNumberFormat="1" applyFont="1" applyFill="1" applyBorder="1" applyAlignment="1">
      <alignment horizontal="center" vertical="center" wrapText="1"/>
    </xf>
    <xf numFmtId="1" fontId="16" fillId="9" borderId="1" xfId="1" applyNumberFormat="1" applyFont="1" applyFill="1" applyBorder="1" applyAlignment="1">
      <alignment horizontal="center" vertical="center" wrapText="1"/>
    </xf>
    <xf numFmtId="1" fontId="16" fillId="6" borderId="0" xfId="1" applyNumberFormat="1" applyFont="1" applyFill="1" applyBorder="1"/>
    <xf numFmtId="3" fontId="13" fillId="0" borderId="1" xfId="1" applyNumberFormat="1" applyFont="1" applyFill="1" applyBorder="1" applyAlignment="1">
      <alignment horizontal="center" vertical="center" wrapText="1"/>
    </xf>
    <xf numFmtId="1" fontId="16" fillId="9" borderId="2" xfId="1" applyNumberFormat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vertical="center"/>
    </xf>
    <xf numFmtId="0" fontId="55" fillId="0" borderId="0" xfId="0" applyFont="1"/>
    <xf numFmtId="0" fontId="55" fillId="0" borderId="0" xfId="0" applyFont="1" applyAlignment="1">
      <alignment horizontal="center"/>
    </xf>
    <xf numFmtId="0" fontId="55" fillId="6" borderId="0" xfId="0" applyFont="1" applyFill="1"/>
    <xf numFmtId="3" fontId="16" fillId="16" borderId="1" xfId="1" applyNumberFormat="1" applyFont="1" applyFill="1" applyBorder="1" applyAlignment="1">
      <alignment horizontal="center" vertical="center" wrapText="1"/>
    </xf>
    <xf numFmtId="3" fontId="16" fillId="6" borderId="1" xfId="1" applyNumberFormat="1" applyFont="1" applyFill="1" applyBorder="1" applyAlignment="1">
      <alignment horizontal="center" vertical="center" wrapText="1"/>
    </xf>
    <xf numFmtId="1" fontId="16" fillId="6" borderId="1" xfId="1" applyNumberFormat="1" applyFont="1" applyFill="1" applyBorder="1" applyAlignment="1">
      <alignment horizontal="center" vertical="center"/>
    </xf>
    <xf numFmtId="3" fontId="16" fillId="6" borderId="1" xfId="1" applyNumberFormat="1" applyFont="1" applyFill="1" applyBorder="1" applyAlignment="1">
      <alignment horizontal="center" vertical="center"/>
    </xf>
    <xf numFmtId="0" fontId="16" fillId="6" borderId="0" xfId="1" applyNumberFormat="1" applyFont="1" applyFill="1" applyBorder="1" applyAlignment="1">
      <alignment horizontal="left" vertical="center"/>
    </xf>
    <xf numFmtId="1" fontId="16" fillId="6" borderId="0" xfId="1" applyNumberFormat="1" applyFont="1" applyFill="1" applyBorder="1" applyAlignment="1">
      <alignment horizontal="center" vertical="center"/>
    </xf>
    <xf numFmtId="3" fontId="16" fillId="6" borderId="0" xfId="1" applyNumberFormat="1" applyFont="1" applyFill="1" applyBorder="1" applyAlignment="1">
      <alignment horizontal="center" vertical="center" wrapText="1"/>
    </xf>
    <xf numFmtId="0" fontId="16" fillId="6" borderId="0" xfId="1" applyNumberFormat="1" applyFont="1" applyFill="1" applyBorder="1" applyAlignment="1">
      <alignment horizontal="left" vertical="top"/>
    </xf>
    <xf numFmtId="1" fontId="16" fillId="6" borderId="0" xfId="1" applyNumberFormat="1" applyFont="1" applyFill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16" borderId="1" xfId="0" applyFont="1" applyFill="1" applyBorder="1" applyAlignment="1">
      <alignment horizontal="center" vertical="center"/>
    </xf>
    <xf numFmtId="1" fontId="16" fillId="16" borderId="1" xfId="1" applyNumberFormat="1" applyFont="1" applyFill="1" applyBorder="1" applyAlignment="1">
      <alignment horizontal="center" vertical="center"/>
    </xf>
    <xf numFmtId="1" fontId="16" fillId="0" borderId="1" xfId="1" applyNumberFormat="1" applyFont="1" applyFill="1" applyBorder="1" applyAlignment="1">
      <alignment horizontal="center" vertical="center"/>
    </xf>
    <xf numFmtId="0" fontId="16" fillId="23" borderId="1" xfId="1" applyFont="1" applyFill="1" applyBorder="1" applyAlignment="1">
      <alignment horizontal="center" vertical="center" wrapText="1"/>
    </xf>
    <xf numFmtId="0" fontId="16" fillId="23" borderId="1" xfId="0" applyFont="1" applyFill="1" applyBorder="1" applyAlignment="1">
      <alignment horizontal="center" vertical="center" wrapText="1"/>
    </xf>
    <xf numFmtId="0" fontId="16" fillId="22" borderId="0" xfId="1" applyFont="1" applyFill="1" applyBorder="1" applyAlignment="1">
      <alignment vertical="center"/>
    </xf>
    <xf numFmtId="1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1" xfId="0" applyFont="1" applyFill="1" applyBorder="1" applyAlignment="1" applyProtection="1">
      <alignment horizontal="center" vertical="center" wrapText="1"/>
      <protection hidden="1"/>
    </xf>
    <xf numFmtId="3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13" fillId="6" borderId="0" xfId="0" applyFont="1" applyFill="1" applyBorder="1" applyAlignment="1" applyProtection="1">
      <alignment horizontal="center" vertical="center"/>
      <protection hidden="1"/>
    </xf>
    <xf numFmtId="0" fontId="3" fillId="6" borderId="0" xfId="1" applyFont="1" applyFill="1" applyAlignment="1" applyProtection="1">
      <alignment horizontal="center" vertical="center" wrapText="1"/>
      <protection hidden="1"/>
    </xf>
    <xf numFmtId="3" fontId="10" fillId="9" borderId="2" xfId="0" applyNumberFormat="1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3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0" xfId="0" applyFont="1" applyFill="1" applyBorder="1" applyAlignment="1" applyProtection="1">
      <alignment horizontal="left" vertical="center" wrapText="1"/>
      <protection hidden="1"/>
    </xf>
    <xf numFmtId="0" fontId="8" fillId="6" borderId="0" xfId="2" applyFont="1" applyFill="1" applyAlignment="1" applyProtection="1">
      <alignment horizontal="left"/>
      <protection hidden="1"/>
    </xf>
    <xf numFmtId="0" fontId="9" fillId="6" borderId="0" xfId="2" applyFont="1" applyFill="1" applyAlignment="1" applyProtection="1">
      <alignment horizontal="left"/>
      <protection hidden="1"/>
    </xf>
    <xf numFmtId="1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9" fillId="6" borderId="0" xfId="2" applyFont="1" applyFill="1" applyAlignment="1" applyProtection="1">
      <alignment horizontal="center"/>
      <protection hidden="1"/>
    </xf>
    <xf numFmtId="0" fontId="13" fillId="6" borderId="0" xfId="0" applyFont="1" applyFill="1" applyBorder="1" applyAlignment="1" applyProtection="1">
      <alignment horizontal="left" vertical="center"/>
      <protection hidden="1"/>
    </xf>
    <xf numFmtId="0" fontId="16" fillId="13" borderId="5" xfId="1" applyFont="1" applyFill="1" applyBorder="1" applyAlignment="1" applyProtection="1">
      <alignment horizontal="center" vertical="center" wrapText="1"/>
      <protection hidden="1"/>
    </xf>
    <xf numFmtId="1" fontId="16" fillId="13" borderId="1" xfId="1" applyNumberFormat="1" applyFont="1" applyFill="1" applyBorder="1" applyAlignment="1" applyProtection="1">
      <alignment horizontal="center" vertical="center"/>
      <protection hidden="1"/>
    </xf>
    <xf numFmtId="1" fontId="16" fillId="13" borderId="1" xfId="1" applyNumberFormat="1" applyFont="1" applyFill="1" applyBorder="1" applyAlignment="1">
      <alignment horizontal="center" vertical="center" wrapText="1"/>
    </xf>
    <xf numFmtId="3" fontId="13" fillId="0" borderId="1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6" fillId="6" borderId="0" xfId="0" applyFont="1" applyFill="1" applyAlignment="1">
      <alignment vertical="center"/>
    </xf>
    <xf numFmtId="0" fontId="46" fillId="0" borderId="0" xfId="1" applyFont="1" applyFill="1" applyBorder="1"/>
    <xf numFmtId="0" fontId="16" fillId="6" borderId="0" xfId="1" applyFont="1" applyFill="1" applyAlignment="1">
      <alignment vertical="center"/>
    </xf>
    <xf numFmtId="0" fontId="16" fillId="6" borderId="0" xfId="1" applyFont="1" applyFill="1" applyAlignment="1">
      <alignment vertical="center" wrapText="1"/>
    </xf>
    <xf numFmtId="0" fontId="15" fillId="10" borderId="0" xfId="1" applyFont="1" applyFill="1" applyBorder="1" applyAlignment="1">
      <alignment vertical="center"/>
    </xf>
    <xf numFmtId="0" fontId="44" fillId="6" borderId="0" xfId="0" applyFont="1" applyFill="1" applyAlignment="1" applyProtection="1">
      <alignment horizontal="center"/>
      <protection hidden="1"/>
    </xf>
    <xf numFmtId="0" fontId="46" fillId="6" borderId="0" xfId="1" applyFont="1" applyFill="1" applyAlignment="1">
      <alignment vertical="center"/>
    </xf>
    <xf numFmtId="0" fontId="56" fillId="6" borderId="0" xfId="0" applyFont="1" applyFill="1" applyAlignment="1" applyProtection="1">
      <alignment horizontal="left"/>
      <protection hidden="1"/>
    </xf>
    <xf numFmtId="0" fontId="56" fillId="6" borderId="0" xfId="0" applyFont="1" applyFill="1" applyAlignment="1" applyProtection="1">
      <alignment horizontal="center"/>
      <protection hidden="1"/>
    </xf>
    <xf numFmtId="0" fontId="27" fillId="6" borderId="0" xfId="0" applyFont="1" applyFill="1" applyAlignment="1" applyProtection="1">
      <alignment horizontal="center"/>
      <protection hidden="1"/>
    </xf>
    <xf numFmtId="0" fontId="36" fillId="6" borderId="0" xfId="0" applyFont="1" applyFill="1" applyBorder="1" applyAlignment="1" applyProtection="1">
      <alignment vertical="center"/>
      <protection hidden="1"/>
    </xf>
    <xf numFmtId="0" fontId="36" fillId="6" borderId="0" xfId="0" applyFont="1" applyFill="1" applyBorder="1" applyProtection="1">
      <protection hidden="1"/>
    </xf>
    <xf numFmtId="0" fontId="36" fillId="0" borderId="0" xfId="0" applyFont="1" applyFill="1" applyProtection="1">
      <protection hidden="1"/>
    </xf>
    <xf numFmtId="0" fontId="36" fillId="6" borderId="0" xfId="0" applyFont="1" applyFill="1" applyBorder="1" applyAlignment="1" applyProtection="1">
      <alignment horizontal="left" vertical="center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51" fillId="6" borderId="0" xfId="0" applyFont="1" applyFill="1" applyBorder="1" applyAlignment="1" applyProtection="1">
      <alignment horizontal="right" vertical="center"/>
      <protection hidden="1"/>
    </xf>
    <xf numFmtId="0" fontId="51" fillId="6" borderId="0" xfId="0" applyFont="1" applyFill="1" applyAlignment="1" applyProtection="1">
      <alignment horizontal="center"/>
      <protection hidden="1"/>
    </xf>
    <xf numFmtId="0" fontId="3" fillId="6" borderId="0" xfId="1" applyFont="1" applyFill="1" applyBorder="1" applyAlignment="1" applyProtection="1">
      <alignment horizontal="left" vertical="center"/>
      <protection hidden="1"/>
    </xf>
    <xf numFmtId="0" fontId="3" fillId="6" borderId="0" xfId="1" applyFont="1" applyFill="1" applyBorder="1" applyAlignment="1" applyProtection="1">
      <alignment horizontal="center" vertical="center"/>
      <protection hidden="1"/>
    </xf>
    <xf numFmtId="0" fontId="9" fillId="6" borderId="0" xfId="1" applyFont="1" applyFill="1" applyBorder="1" applyAlignment="1" applyProtection="1">
      <protection hidden="1"/>
    </xf>
    <xf numFmtId="0" fontId="37" fillId="0" borderId="0" xfId="0" applyFont="1" applyProtection="1">
      <protection hidden="1"/>
    </xf>
    <xf numFmtId="0" fontId="45" fillId="6" borderId="0" xfId="1" applyFont="1" applyFill="1" applyBorder="1" applyAlignment="1" applyProtection="1">
      <alignment horizontal="left" vertical="center"/>
      <protection hidden="1"/>
    </xf>
    <xf numFmtId="0" fontId="5" fillId="6" borderId="0" xfId="0" applyFont="1" applyFill="1" applyAlignment="1" applyProtection="1">
      <alignment horizontal="center"/>
      <protection hidden="1"/>
    </xf>
    <xf numFmtId="0" fontId="13" fillId="6" borderId="0" xfId="0" applyFont="1" applyFill="1" applyAlignment="1" applyProtection="1">
      <alignment horizontal="center" wrapText="1"/>
      <protection hidden="1"/>
    </xf>
    <xf numFmtId="0" fontId="4" fillId="0" borderId="0" xfId="0" applyFont="1" applyAlignment="1" applyProtection="1">
      <alignment horizontal="center" vertical="top" wrapText="1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16" fillId="13" borderId="5" xfId="1" applyFont="1" applyFill="1" applyBorder="1" applyAlignment="1" applyProtection="1">
      <alignment horizontal="center" vertical="center" wrapText="1"/>
      <protection hidden="1"/>
    </xf>
    <xf numFmtId="1" fontId="16" fillId="13" borderId="1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Font="1" applyProtection="1">
      <protection hidden="1"/>
    </xf>
    <xf numFmtId="0" fontId="16" fillId="11" borderId="0" xfId="1" applyFont="1" applyFill="1" applyAlignment="1" applyProtection="1">
      <protection hidden="1"/>
    </xf>
    <xf numFmtId="0" fontId="20" fillId="6" borderId="0" xfId="1" applyFont="1" applyFill="1" applyProtection="1">
      <protection hidden="1"/>
    </xf>
    <xf numFmtId="0" fontId="5" fillId="6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6" borderId="0" xfId="1" applyFont="1" applyFill="1" applyAlignment="1" applyProtection="1">
      <alignment horizontal="center" vertical="center"/>
      <protection hidden="1"/>
    </xf>
    <xf numFmtId="0" fontId="20" fillId="6" borderId="0" xfId="1" applyFont="1" applyFill="1" applyAlignment="1" applyProtection="1">
      <alignment horizontal="center" vertical="center" wrapText="1"/>
      <protection hidden="1"/>
    </xf>
    <xf numFmtId="43" fontId="20" fillId="6" borderId="0" xfId="4" applyFont="1" applyFill="1" applyAlignment="1" applyProtection="1">
      <alignment horizontal="center" vertical="center" wrapText="1"/>
      <protection hidden="1"/>
    </xf>
    <xf numFmtId="0" fontId="20" fillId="6" borderId="0" xfId="1" applyFont="1" applyFill="1" applyAlignment="1" applyProtection="1">
      <alignment wrapText="1"/>
      <protection hidden="1"/>
    </xf>
    <xf numFmtId="0" fontId="27" fillId="0" borderId="0" xfId="0" applyFont="1" applyFill="1" applyProtection="1">
      <protection hidden="1"/>
    </xf>
    <xf numFmtId="0" fontId="20" fillId="6" borderId="0" xfId="1" applyFont="1" applyFill="1" applyAlignment="1" applyProtection="1">
      <alignment horizontal="center"/>
      <protection hidden="1"/>
    </xf>
    <xf numFmtId="0" fontId="20" fillId="6" borderId="0" xfId="1" applyFont="1" applyFill="1" applyAlignment="1" applyProtection="1">
      <alignment horizontal="center" vertical="center"/>
      <protection hidden="1"/>
    </xf>
    <xf numFmtId="0" fontId="19" fillId="6" borderId="0" xfId="0" applyFont="1" applyFill="1" applyProtection="1">
      <protection hidden="1"/>
    </xf>
    <xf numFmtId="0" fontId="27" fillId="0" borderId="0" xfId="0" applyFont="1" applyProtection="1">
      <protection hidden="1"/>
    </xf>
    <xf numFmtId="0" fontId="19" fillId="6" borderId="0" xfId="0" applyFont="1" applyFill="1" applyAlignment="1" applyProtection="1">
      <alignment horizontal="center"/>
      <protection hidden="1"/>
    </xf>
    <xf numFmtId="0" fontId="13" fillId="6" borderId="0" xfId="0" applyFont="1" applyFill="1" applyBorder="1" applyAlignment="1" applyProtection="1">
      <alignment vertical="center"/>
      <protection hidden="1"/>
    </xf>
    <xf numFmtId="0" fontId="20" fillId="6" borderId="0" xfId="0" applyFont="1" applyFill="1" applyProtection="1"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0" fontId="16" fillId="6" borderId="0" xfId="0" applyFont="1" applyFill="1" applyBorder="1" applyProtection="1">
      <protection hidden="1"/>
    </xf>
    <xf numFmtId="0" fontId="16" fillId="6" borderId="0" xfId="0" applyFont="1" applyFill="1" applyBorder="1" applyAlignment="1" applyProtection="1">
      <alignment horizontal="left" vertical="center" wrapText="1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20" fillId="6" borderId="0" xfId="0" applyFont="1" applyFill="1" applyBorder="1" applyAlignment="1" applyProtection="1">
      <alignment horizontal="right" vertical="center"/>
      <protection hidden="1"/>
    </xf>
    <xf numFmtId="0" fontId="20" fillId="6" borderId="0" xfId="0" applyFont="1" applyFill="1" applyBorder="1" applyAlignment="1" applyProtection="1">
      <alignment horizontal="left" vertical="center"/>
      <protection hidden="1"/>
    </xf>
    <xf numFmtId="0" fontId="20" fillId="6" borderId="0" xfId="0" applyFont="1" applyFill="1" applyAlignment="1" applyProtection="1">
      <alignment horizontal="center"/>
      <protection hidden="1"/>
    </xf>
    <xf numFmtId="0" fontId="27" fillId="6" borderId="0" xfId="0" applyFont="1" applyFill="1" applyAlignment="1" applyProtection="1">
      <alignment horizontal="left"/>
      <protection hidden="1"/>
    </xf>
    <xf numFmtId="0" fontId="20" fillId="6" borderId="0" xfId="1" applyFont="1" applyFill="1" applyBorder="1" applyAlignment="1">
      <alignment vertical="center"/>
    </xf>
    <xf numFmtId="0" fontId="13" fillId="6" borderId="0" xfId="0" applyFont="1" applyFill="1" applyBorder="1" applyAlignment="1" applyProtection="1">
      <alignment vertical="center" wrapText="1"/>
      <protection hidden="1"/>
    </xf>
    <xf numFmtId="0" fontId="47" fillId="6" borderId="0" xfId="1" applyFont="1" applyFill="1" applyBorder="1" applyAlignment="1">
      <alignment vertical="center"/>
    </xf>
    <xf numFmtId="1" fontId="19" fillId="9" borderId="0" xfId="0" applyNumberFormat="1" applyFont="1" applyFill="1" applyBorder="1" applyAlignment="1" applyProtection="1">
      <alignment horizontal="center" vertical="center"/>
      <protection hidden="1"/>
    </xf>
    <xf numFmtId="1" fontId="19" fillId="9" borderId="0" xfId="0" applyNumberFormat="1" applyFont="1" applyFill="1" applyBorder="1" applyAlignment="1" applyProtection="1">
      <alignment vertical="center"/>
      <protection hidden="1"/>
    </xf>
    <xf numFmtId="0" fontId="57" fillId="6" borderId="0" xfId="2" applyFont="1" applyFill="1" applyBorder="1" applyAlignment="1" applyProtection="1">
      <protection hidden="1"/>
    </xf>
    <xf numFmtId="0" fontId="17" fillId="6" borderId="0" xfId="2" applyFont="1" applyFill="1" applyBorder="1" applyAlignment="1" applyProtection="1">
      <protection hidden="1"/>
    </xf>
    <xf numFmtId="0" fontId="17" fillId="6" borderId="0" xfId="1" applyFont="1" applyFill="1" applyBorder="1" applyAlignment="1" applyProtection="1">
      <protection hidden="1"/>
    </xf>
    <xf numFmtId="0" fontId="19" fillId="6" borderId="0" xfId="0" applyFont="1" applyFill="1" applyBorder="1" applyAlignment="1" applyProtection="1">
      <alignment vertical="center" wrapText="1"/>
      <protection hidden="1"/>
    </xf>
    <xf numFmtId="0" fontId="20" fillId="9" borderId="0" xfId="1" applyFont="1" applyFill="1" applyAlignment="1">
      <alignment vertical="center"/>
    </xf>
    <xf numFmtId="0" fontId="20" fillId="9" borderId="0" xfId="1" applyFont="1" applyFill="1" applyAlignment="1">
      <alignment horizontal="center" vertical="center"/>
    </xf>
    <xf numFmtId="0" fontId="20" fillId="9" borderId="0" xfId="1" applyFont="1" applyFill="1" applyAlignment="1">
      <alignment horizontal="left" vertical="center" wrapText="1"/>
    </xf>
    <xf numFmtId="0" fontId="20" fillId="9" borderId="0" xfId="1" applyFont="1" applyFill="1" applyAlignment="1">
      <alignment vertical="center" wrapText="1"/>
    </xf>
    <xf numFmtId="0" fontId="50" fillId="0" borderId="0" xfId="1" applyFont="1" applyAlignment="1">
      <alignment vertical="center"/>
    </xf>
    <xf numFmtId="1" fontId="3" fillId="6" borderId="0" xfId="1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1" applyNumberFormat="1" applyFont="1" applyFill="1" applyBorder="1" applyAlignment="1">
      <alignment horizontal="center" vertical="center"/>
    </xf>
    <xf numFmtId="0" fontId="3" fillId="6" borderId="0" xfId="1" applyFont="1" applyFill="1" applyBorder="1" applyAlignment="1" applyProtection="1">
      <alignment horizontal="center"/>
      <protection hidden="1"/>
    </xf>
    <xf numFmtId="0" fontId="9" fillId="6" borderId="0" xfId="2" applyFont="1" applyFill="1" applyAlignment="1" applyProtection="1">
      <alignment horizontal="center"/>
      <protection hidden="1"/>
    </xf>
    <xf numFmtId="0" fontId="8" fillId="6" borderId="0" xfId="2" applyFont="1" applyFill="1" applyAlignment="1" applyProtection="1">
      <alignment horizontal="left"/>
      <protection hidden="1"/>
    </xf>
    <xf numFmtId="0" fontId="9" fillId="6" borderId="0" xfId="2" applyFont="1" applyFill="1" applyAlignment="1" applyProtection="1">
      <alignment horizontal="left"/>
      <protection hidden="1"/>
    </xf>
    <xf numFmtId="0" fontId="16" fillId="13" borderId="1" xfId="1" applyFont="1" applyFill="1" applyBorder="1" applyAlignment="1" applyProtection="1">
      <alignment horizontal="center" vertical="center"/>
      <protection hidden="1"/>
    </xf>
    <xf numFmtId="0" fontId="16" fillId="13" borderId="1" xfId="1" applyFont="1" applyFill="1" applyBorder="1" applyAlignment="1" applyProtection="1">
      <alignment horizontal="center" vertical="center" wrapText="1"/>
      <protection hidden="1"/>
    </xf>
    <xf numFmtId="0" fontId="16" fillId="13" borderId="5" xfId="1" applyFont="1" applyFill="1" applyBorder="1" applyAlignment="1" applyProtection="1">
      <alignment horizontal="center" vertical="center" wrapText="1"/>
      <protection hidden="1"/>
    </xf>
    <xf numFmtId="0" fontId="16" fillId="13" borderId="5" xfId="1" applyFont="1" applyFill="1" applyBorder="1" applyAlignment="1" applyProtection="1">
      <alignment horizontal="center" vertical="center"/>
      <protection hidden="1"/>
    </xf>
    <xf numFmtId="0" fontId="16" fillId="13" borderId="1" xfId="1" applyFont="1" applyFill="1" applyBorder="1" applyAlignment="1">
      <alignment horizontal="center" vertical="center" wrapText="1"/>
    </xf>
    <xf numFmtId="0" fontId="20" fillId="6" borderId="0" xfId="1" applyFont="1" applyFill="1" applyAlignment="1">
      <alignment vertical="center"/>
    </xf>
    <xf numFmtId="0" fontId="20" fillId="6" borderId="0" xfId="1" applyFont="1" applyFill="1" applyAlignment="1">
      <alignment horizontal="center" vertical="center"/>
    </xf>
    <xf numFmtId="0" fontId="20" fillId="6" borderId="0" xfId="1" applyFont="1" applyFill="1" applyAlignment="1">
      <alignment horizontal="left" vertical="center" wrapText="1"/>
    </xf>
    <xf numFmtId="0" fontId="20" fillId="6" borderId="0" xfId="1" applyFont="1" applyFill="1" applyAlignment="1">
      <alignment vertical="center" wrapText="1"/>
    </xf>
    <xf numFmtId="3" fontId="20" fillId="11" borderId="0" xfId="1" applyNumberFormat="1" applyFont="1" applyFill="1" applyBorder="1" applyAlignment="1">
      <alignment horizontal="center"/>
    </xf>
    <xf numFmtId="0" fontId="50" fillId="0" borderId="0" xfId="1" applyFont="1"/>
    <xf numFmtId="0" fontId="20" fillId="6" borderId="0" xfId="1" applyFont="1" applyFill="1" applyAlignment="1">
      <alignment horizontal="left" vertical="center"/>
    </xf>
    <xf numFmtId="0" fontId="20" fillId="6" borderId="0" xfId="1" applyFont="1" applyFill="1" applyAlignment="1">
      <alignment horizontal="center" vertical="center" wrapText="1"/>
    </xf>
    <xf numFmtId="0" fontId="6" fillId="6" borderId="0" xfId="1" applyFont="1" applyFill="1" applyAlignment="1">
      <alignment horizontal="left" vertical="center" wrapText="1"/>
    </xf>
    <xf numFmtId="0" fontId="6" fillId="6" borderId="0" xfId="1" applyFont="1" applyFill="1" applyAlignment="1">
      <alignment vertical="center" wrapText="1"/>
    </xf>
    <xf numFmtId="0" fontId="58" fillId="0" borderId="0" xfId="1" applyFont="1" applyAlignment="1">
      <alignment vertical="center"/>
    </xf>
    <xf numFmtId="0" fontId="6" fillId="9" borderId="0" xfId="1" applyFont="1" applyFill="1" applyAlignment="1">
      <alignment vertical="center" wrapText="1"/>
    </xf>
    <xf numFmtId="3" fontId="3" fillId="11" borderId="0" xfId="1" applyNumberFormat="1" applyFont="1" applyFill="1" applyBorder="1" applyAlignment="1">
      <alignment horizontal="center" wrapText="1"/>
    </xf>
    <xf numFmtId="0" fontId="58" fillId="0" borderId="0" xfId="1" applyFont="1"/>
    <xf numFmtId="0" fontId="6" fillId="6" borderId="0" xfId="1" applyFont="1" applyFill="1" applyAlignment="1">
      <alignment horizontal="center" vertical="center" wrapText="1"/>
    </xf>
    <xf numFmtId="0" fontId="59" fillId="0" borderId="0" xfId="1" applyFont="1"/>
    <xf numFmtId="0" fontId="58" fillId="6" borderId="0" xfId="1" applyFont="1" applyFill="1" applyAlignment="1">
      <alignment vertical="center"/>
    </xf>
    <xf numFmtId="0" fontId="58" fillId="6" borderId="0" xfId="1" applyFont="1" applyFill="1"/>
    <xf numFmtId="49" fontId="16" fillId="13" borderId="1" xfId="1" applyNumberFormat="1" applyFont="1" applyFill="1" applyBorder="1" applyAlignment="1">
      <alignment horizontal="center" vertical="center" wrapText="1"/>
    </xf>
    <xf numFmtId="3" fontId="35" fillId="6" borderId="1" xfId="1" applyNumberFormat="1" applyFont="1" applyFill="1" applyBorder="1" applyAlignment="1" applyProtection="1">
      <alignment horizontal="center" vertical="center"/>
      <protection hidden="1"/>
    </xf>
    <xf numFmtId="165" fontId="16" fillId="13" borderId="1" xfId="1" applyNumberFormat="1" applyFont="1" applyFill="1" applyBorder="1" applyAlignment="1" applyProtection="1">
      <alignment horizontal="center" vertical="center"/>
      <protection hidden="1"/>
    </xf>
    <xf numFmtId="0" fontId="46" fillId="0" borderId="0" xfId="1" applyFont="1" applyFill="1" applyAlignment="1">
      <alignment horizontal="center"/>
    </xf>
    <xf numFmtId="0" fontId="46" fillId="6" borderId="0" xfId="1" applyFont="1" applyFill="1" applyAlignment="1">
      <alignment horizontal="center"/>
    </xf>
    <xf numFmtId="3" fontId="35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6" borderId="0" xfId="0" applyFill="1" applyAlignment="1" applyProtection="1">
      <alignment horizontal="center"/>
      <protection hidden="1"/>
    </xf>
    <xf numFmtId="165" fontId="16" fillId="13" borderId="1" xfId="1" applyNumberFormat="1" applyFont="1" applyFill="1" applyBorder="1" applyAlignment="1">
      <alignment horizontal="center" vertical="center" wrapText="1"/>
    </xf>
    <xf numFmtId="0" fontId="20" fillId="22" borderId="0" xfId="1" applyFont="1" applyFill="1" applyBorder="1" applyAlignment="1">
      <alignment horizontal="left" vertical="center"/>
    </xf>
    <xf numFmtId="0" fontId="20" fillId="22" borderId="0" xfId="1" applyFont="1" applyFill="1" applyBorder="1" applyAlignment="1">
      <alignment horizontal="left" vertical="center" wrapText="1"/>
    </xf>
    <xf numFmtId="0" fontId="24" fillId="11" borderId="0" xfId="1" applyFont="1" applyFill="1" applyBorder="1" applyAlignment="1">
      <alignment vertical="center"/>
    </xf>
    <xf numFmtId="0" fontId="50" fillId="6" borderId="0" xfId="1" applyFont="1" applyFill="1" applyAlignment="1">
      <alignment horizontal="center"/>
    </xf>
    <xf numFmtId="0" fontId="59" fillId="6" borderId="0" xfId="1" applyFont="1" applyFill="1"/>
    <xf numFmtId="3" fontId="35" fillId="24" borderId="1" xfId="1" applyNumberFormat="1" applyFont="1" applyFill="1" applyBorder="1" applyAlignment="1" applyProtection="1">
      <alignment horizontal="center" vertical="center"/>
      <protection hidden="1"/>
    </xf>
    <xf numFmtId="0" fontId="13" fillId="7" borderId="1" xfId="1" applyFont="1" applyFill="1" applyBorder="1" applyAlignment="1">
      <alignment horizontal="center" vertical="center" wrapText="1"/>
    </xf>
    <xf numFmtId="3" fontId="16" fillId="0" borderId="1" xfId="1" applyNumberFormat="1" applyFont="1" applyFill="1" applyBorder="1" applyAlignment="1">
      <alignment horizontal="center" vertical="center"/>
    </xf>
    <xf numFmtId="3" fontId="16" fillId="0" borderId="2" xfId="1" applyNumberFormat="1" applyFont="1" applyFill="1" applyBorder="1" applyAlignment="1">
      <alignment horizontal="center" vertical="center"/>
    </xf>
    <xf numFmtId="1" fontId="16" fillId="13" borderId="5" xfId="1" applyNumberFormat="1" applyFont="1" applyFill="1" applyBorder="1" applyAlignment="1" applyProtection="1">
      <alignment horizontal="center" vertical="center"/>
      <protection hidden="1"/>
    </xf>
    <xf numFmtId="3" fontId="16" fillId="16" borderId="2" xfId="1" applyNumberFormat="1" applyFont="1" applyFill="1" applyBorder="1" applyAlignment="1">
      <alignment vertical="center"/>
    </xf>
    <xf numFmtId="0" fontId="16" fillId="16" borderId="2" xfId="1" applyFont="1" applyFill="1" applyBorder="1" applyAlignment="1">
      <alignment vertical="center"/>
    </xf>
    <xf numFmtId="0" fontId="13" fillId="6" borderId="1" xfId="1" applyFont="1" applyFill="1" applyBorder="1" applyAlignment="1">
      <alignment horizontal="center" vertical="center" wrapText="1"/>
    </xf>
    <xf numFmtId="0" fontId="21" fillId="11" borderId="0" xfId="0" applyFont="1" applyFill="1" applyAlignment="1" applyProtection="1">
      <alignment vertical="center"/>
      <protection hidden="1"/>
    </xf>
    <xf numFmtId="3" fontId="16" fillId="6" borderId="1" xfId="1" applyNumberFormat="1" applyFont="1" applyFill="1" applyBorder="1" applyAlignment="1" applyProtection="1">
      <alignment horizontal="center" vertical="center"/>
      <protection hidden="1"/>
    </xf>
    <xf numFmtId="0" fontId="16" fillId="5" borderId="0" xfId="1" applyFont="1" applyFill="1" applyBorder="1" applyAlignment="1" applyProtection="1">
      <alignment horizontal="center"/>
      <protection hidden="1"/>
    </xf>
    <xf numFmtId="0" fontId="16" fillId="5" borderId="0" xfId="1" applyFont="1" applyFill="1" applyBorder="1" applyProtection="1">
      <protection hidden="1"/>
    </xf>
    <xf numFmtId="1" fontId="16" fillId="6" borderId="0" xfId="1" applyNumberFormat="1" applyFont="1" applyFill="1" applyBorder="1" applyAlignment="1" applyProtection="1">
      <alignment vertical="center" wrapText="1"/>
      <protection hidden="1"/>
    </xf>
    <xf numFmtId="0" fontId="14" fillId="5" borderId="0" xfId="1" applyFont="1" applyFill="1" applyBorder="1" applyAlignment="1" applyProtection="1">
      <alignment horizontal="left" vertical="center"/>
      <protection hidden="1"/>
    </xf>
    <xf numFmtId="0" fontId="15" fillId="5" borderId="0" xfId="1" applyFont="1" applyFill="1" applyBorder="1" applyAlignment="1" applyProtection="1">
      <alignment horizontal="center" vertical="center"/>
      <protection hidden="1"/>
    </xf>
    <xf numFmtId="0" fontId="16" fillId="13" borderId="1" xfId="1" applyFont="1" applyFill="1" applyBorder="1" applyAlignment="1" applyProtection="1">
      <alignment horizontal="center" vertical="center" wrapText="1"/>
      <protection hidden="1"/>
    </xf>
    <xf numFmtId="0" fontId="16" fillId="13" borderId="1" xfId="1" applyFont="1" applyFill="1" applyBorder="1" applyAlignment="1" applyProtection="1">
      <alignment horizontal="center" vertical="center"/>
      <protection hidden="1"/>
    </xf>
    <xf numFmtId="1" fontId="16" fillId="13" borderId="5" xfId="1" applyNumberFormat="1" applyFont="1" applyFill="1" applyBorder="1" applyAlignment="1" applyProtection="1">
      <alignment horizontal="center" vertical="center"/>
      <protection hidden="1"/>
    </xf>
    <xf numFmtId="1" fontId="16" fillId="13" borderId="1" xfId="1" applyNumberFormat="1" applyFont="1" applyFill="1" applyBorder="1" applyAlignment="1" applyProtection="1">
      <alignment horizontal="center" vertical="center"/>
      <protection hidden="1"/>
    </xf>
    <xf numFmtId="1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1" xfId="0" applyFont="1" applyFill="1" applyBorder="1" applyAlignment="1" applyProtection="1">
      <alignment horizontal="center" vertical="center" wrapText="1"/>
      <protection hidden="1"/>
    </xf>
    <xf numFmtId="3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3" fontId="19" fillId="9" borderId="1" xfId="0" applyNumberFormat="1" applyFont="1" applyFill="1" applyBorder="1" applyAlignment="1" applyProtection="1">
      <alignment horizontal="center" vertical="center"/>
      <protection hidden="1"/>
    </xf>
    <xf numFmtId="0" fontId="4" fillId="6" borderId="0" xfId="1" applyFont="1" applyFill="1" applyBorder="1"/>
    <xf numFmtId="0" fontId="3" fillId="0" borderId="0" xfId="1" applyFont="1" applyFill="1" applyBorder="1"/>
    <xf numFmtId="0" fontId="4" fillId="6" borderId="0" xfId="1" applyFont="1" applyFill="1" applyBorder="1" applyAlignment="1">
      <alignment horizontal="center"/>
    </xf>
    <xf numFmtId="0" fontId="4" fillId="6" borderId="0" xfId="1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 wrapText="1"/>
    </xf>
    <xf numFmtId="0" fontId="16" fillId="6" borderId="0" xfId="8" applyFont="1" applyFill="1" applyBorder="1" applyAlignment="1">
      <alignment vertical="center" wrapText="1"/>
    </xf>
    <xf numFmtId="0" fontId="0" fillId="0" borderId="0" xfId="0" applyFill="1" applyProtection="1">
      <protection hidden="1"/>
    </xf>
    <xf numFmtId="0" fontId="16" fillId="14" borderId="2" xfId="1" applyFont="1" applyFill="1" applyBorder="1" applyAlignment="1" applyProtection="1">
      <alignment vertical="center"/>
      <protection hidden="1"/>
    </xf>
    <xf numFmtId="0" fontId="16" fillId="14" borderId="13" xfId="1" applyFont="1" applyFill="1" applyBorder="1" applyAlignment="1" applyProtection="1">
      <alignment vertical="center"/>
      <protection hidden="1"/>
    </xf>
    <xf numFmtId="0" fontId="16" fillId="14" borderId="3" xfId="1" applyFont="1" applyFill="1" applyBorder="1" applyAlignment="1" applyProtection="1">
      <alignment vertical="center"/>
      <protection hidden="1"/>
    </xf>
    <xf numFmtId="0" fontId="20" fillId="14" borderId="18" xfId="1" applyFont="1" applyFill="1" applyBorder="1" applyAlignment="1" applyProtection="1">
      <alignment vertical="center"/>
      <protection hidden="1"/>
    </xf>
    <xf numFmtId="0" fontId="20" fillId="14" borderId="16" xfId="1" applyFont="1" applyFill="1" applyBorder="1" applyAlignment="1" applyProtection="1">
      <alignment vertical="center"/>
      <protection hidden="1"/>
    </xf>
    <xf numFmtId="0" fontId="20" fillId="14" borderId="22" xfId="1" applyFont="1" applyFill="1" applyBorder="1" applyAlignment="1" applyProtection="1">
      <alignment vertical="center"/>
      <protection hidden="1"/>
    </xf>
    <xf numFmtId="0" fontId="20" fillId="14" borderId="24" xfId="1" applyFont="1" applyFill="1" applyBorder="1" applyAlignment="1" applyProtection="1">
      <alignment vertical="center"/>
      <protection hidden="1"/>
    </xf>
    <xf numFmtId="0" fontId="20" fillId="14" borderId="15" xfId="1" applyFont="1" applyFill="1" applyBorder="1" applyAlignment="1" applyProtection="1">
      <alignment vertical="center"/>
      <protection hidden="1"/>
    </xf>
    <xf numFmtId="0" fontId="20" fillId="14" borderId="25" xfId="1" applyFont="1" applyFill="1" applyBorder="1" applyAlignment="1" applyProtection="1">
      <alignment vertical="center"/>
      <protection hidden="1"/>
    </xf>
    <xf numFmtId="0" fontId="45" fillId="14" borderId="16" xfId="1" applyFont="1" applyFill="1" applyBorder="1" applyAlignment="1" applyProtection="1">
      <alignment vertical="center"/>
      <protection hidden="1"/>
    </xf>
    <xf numFmtId="0" fontId="45" fillId="14" borderId="22" xfId="1" applyFont="1" applyFill="1" applyBorder="1" applyAlignment="1" applyProtection="1">
      <alignment vertical="center"/>
      <protection hidden="1"/>
    </xf>
    <xf numFmtId="0" fontId="45" fillId="14" borderId="15" xfId="1" applyFont="1" applyFill="1" applyBorder="1" applyAlignment="1" applyProtection="1">
      <alignment vertical="center"/>
      <protection hidden="1"/>
    </xf>
    <xf numFmtId="0" fontId="45" fillId="14" borderId="25" xfId="1" applyFont="1" applyFill="1" applyBorder="1" applyAlignment="1" applyProtection="1">
      <alignment vertical="center"/>
      <protection hidden="1"/>
    </xf>
    <xf numFmtId="0" fontId="26" fillId="0" borderId="0" xfId="0" applyFont="1" applyFill="1" applyProtection="1">
      <protection hidden="1"/>
    </xf>
    <xf numFmtId="0" fontId="13" fillId="25" borderId="1" xfId="7" applyFont="1" applyFill="1" applyBorder="1" applyAlignment="1">
      <alignment horizontal="center" vertical="center" wrapText="1"/>
    </xf>
    <xf numFmtId="0" fontId="13" fillId="25" borderId="1" xfId="7" applyFont="1" applyFill="1" applyBorder="1" applyAlignment="1">
      <alignment horizontal="center" vertical="center" wrapText="1"/>
    </xf>
    <xf numFmtId="0" fontId="13" fillId="25" borderId="29" xfId="7" applyFont="1" applyFill="1" applyBorder="1" applyAlignment="1">
      <alignment horizontal="center" vertical="center" wrapText="1"/>
    </xf>
    <xf numFmtId="0" fontId="13" fillId="25" borderId="30" xfId="7" applyFont="1" applyFill="1" applyBorder="1" applyAlignment="1">
      <alignment horizontal="center" vertical="center" wrapText="1"/>
    </xf>
    <xf numFmtId="3" fontId="13" fillId="0" borderId="31" xfId="0" applyNumberFormat="1" applyFont="1" applyFill="1" applyBorder="1" applyAlignment="1">
      <alignment horizontal="center" vertical="center"/>
    </xf>
    <xf numFmtId="3" fontId="13" fillId="0" borderId="32" xfId="0" applyNumberFormat="1" applyFont="1" applyFill="1" applyBorder="1" applyAlignment="1">
      <alignment horizontal="center" vertical="center"/>
    </xf>
    <xf numFmtId="3" fontId="13" fillId="0" borderId="33" xfId="0" applyNumberFormat="1" applyFont="1" applyFill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0" fontId="13" fillId="0" borderId="0" xfId="0" applyFont="1" applyAlignment="1" applyProtection="1">
      <alignment horizontal="center" wrapText="1"/>
      <protection hidden="1"/>
    </xf>
    <xf numFmtId="0" fontId="21" fillId="6" borderId="0" xfId="0" applyFont="1" applyFill="1" applyAlignment="1" applyProtection="1">
      <alignment vertical="center"/>
      <protection hidden="1"/>
    </xf>
    <xf numFmtId="0" fontId="15" fillId="6" borderId="0" xfId="1" applyFont="1" applyFill="1" applyBorder="1" applyAlignment="1" applyProtection="1">
      <alignment horizontal="center" vertical="center"/>
      <protection hidden="1"/>
    </xf>
    <xf numFmtId="0" fontId="13" fillId="6" borderId="0" xfId="0" applyFont="1" applyFill="1" applyBorder="1" applyAlignment="1">
      <alignment vertical="center" wrapText="1"/>
    </xf>
    <xf numFmtId="3" fontId="13" fillId="6" borderId="0" xfId="0" applyNumberFormat="1" applyFont="1" applyFill="1" applyBorder="1" applyAlignment="1">
      <alignment horizontal="center" vertical="center"/>
    </xf>
    <xf numFmtId="0" fontId="19" fillId="6" borderId="0" xfId="1" applyFont="1" applyFill="1" applyBorder="1" applyAlignment="1">
      <alignment horizontal="left" vertical="center"/>
    </xf>
    <xf numFmtId="0" fontId="19" fillId="6" borderId="0" xfId="1" applyFont="1" applyFill="1" applyBorder="1" applyAlignment="1">
      <alignment horizontal="center"/>
    </xf>
    <xf numFmtId="0" fontId="70" fillId="6" borderId="0" xfId="1" applyFont="1" applyFill="1" applyBorder="1" applyAlignment="1">
      <alignment horizontal="center"/>
    </xf>
    <xf numFmtId="0" fontId="50" fillId="6" borderId="0" xfId="1" applyFont="1" applyFill="1" applyBorder="1" applyAlignment="1">
      <alignment horizontal="center" vertical="center"/>
    </xf>
    <xf numFmtId="0" fontId="20" fillId="6" borderId="0" xfId="1" applyFont="1" applyFill="1" applyBorder="1" applyAlignment="1">
      <alignment horizontal="center" vertical="center"/>
    </xf>
    <xf numFmtId="0" fontId="19" fillId="6" borderId="0" xfId="1" applyFont="1" applyFill="1" applyBorder="1"/>
    <xf numFmtId="3" fontId="13" fillId="6" borderId="0" xfId="1" applyNumberFormat="1" applyFont="1" applyFill="1" applyBorder="1" applyAlignment="1">
      <alignment horizontal="center"/>
    </xf>
    <xf numFmtId="3" fontId="13" fillId="35" borderId="1" xfId="1" applyNumberFormat="1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 wrapText="1"/>
    </xf>
    <xf numFmtId="3" fontId="19" fillId="6" borderId="0" xfId="0" applyNumberFormat="1" applyFont="1" applyFill="1" applyBorder="1" applyAlignment="1">
      <alignment horizontal="center" vertical="center"/>
    </xf>
    <xf numFmtId="3" fontId="19" fillId="6" borderId="0" xfId="1" applyNumberFormat="1" applyFont="1" applyFill="1" applyBorder="1" applyAlignment="1">
      <alignment horizontal="center" vertical="center"/>
    </xf>
    <xf numFmtId="0" fontId="19" fillId="6" borderId="0" xfId="1" applyFont="1" applyFill="1" applyBorder="1" applyAlignment="1">
      <alignment horizontal="center" vertical="center" wrapText="1"/>
    </xf>
    <xf numFmtId="0" fontId="71" fillId="6" borderId="0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center"/>
    </xf>
    <xf numFmtId="0" fontId="71" fillId="6" borderId="0" xfId="1" applyFont="1" applyFill="1" applyBorder="1" applyAlignment="1">
      <alignment horizontal="center" vertical="center"/>
    </xf>
    <xf numFmtId="1" fontId="20" fillId="6" borderId="0" xfId="1" applyNumberFormat="1" applyFont="1" applyFill="1" applyBorder="1" applyAlignment="1">
      <alignment horizontal="center" vertical="center"/>
    </xf>
    <xf numFmtId="3" fontId="20" fillId="6" borderId="0" xfId="1" applyNumberFormat="1" applyFont="1" applyFill="1" applyBorder="1" applyAlignment="1">
      <alignment horizontal="center" vertical="center" wrapText="1"/>
    </xf>
    <xf numFmtId="3" fontId="20" fillId="6" borderId="0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 vertical="center" wrapText="1"/>
    </xf>
    <xf numFmtId="3" fontId="19" fillId="7" borderId="1" xfId="1" applyNumberFormat="1" applyFont="1" applyFill="1" applyBorder="1" applyAlignment="1">
      <alignment horizontal="center" vertical="center"/>
    </xf>
    <xf numFmtId="1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10" borderId="0" xfId="1" applyFont="1" applyFill="1" applyBorder="1" applyAlignment="1" applyProtection="1">
      <alignment horizontal="left" vertical="center"/>
      <protection hidden="1"/>
    </xf>
    <xf numFmtId="3" fontId="10" fillId="9" borderId="2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2" xfId="0" applyNumberFormat="1" applyFont="1" applyFill="1" applyBorder="1" applyAlignment="1" applyProtection="1">
      <alignment horizontal="center" vertical="center"/>
      <protection hidden="1"/>
    </xf>
    <xf numFmtId="0" fontId="13" fillId="6" borderId="0" xfId="0" applyFont="1" applyFill="1" applyBorder="1" applyAlignment="1" applyProtection="1">
      <alignment horizontal="center" vertical="center"/>
      <protection hidden="1"/>
    </xf>
    <xf numFmtId="0" fontId="13" fillId="6" borderId="0" xfId="0" applyFont="1" applyFill="1" applyBorder="1" applyAlignment="1" applyProtection="1">
      <alignment horizontal="left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13" fillId="6" borderId="14" xfId="0" applyFont="1" applyFill="1" applyBorder="1" applyAlignment="1" applyProtection="1">
      <alignment horizontal="left" vertical="center" wrapText="1"/>
      <protection hidden="1"/>
    </xf>
    <xf numFmtId="0" fontId="3" fillId="6" borderId="0" xfId="1" applyFont="1" applyFill="1" applyAlignment="1" applyProtection="1">
      <alignment horizontal="center" vertical="center" wrapText="1"/>
      <protection hidden="1"/>
    </xf>
    <xf numFmtId="1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Alignment="1" applyProtection="1">
      <alignment horizontal="center" vertical="center"/>
      <protection hidden="1"/>
    </xf>
    <xf numFmtId="3" fontId="4" fillId="6" borderId="0" xfId="0" applyNumberFormat="1" applyFont="1" applyFill="1" applyBorder="1" applyAlignment="1" applyProtection="1">
      <alignment horizontal="center" vertical="center" wrapText="1"/>
      <protection hidden="1"/>
    </xf>
    <xf numFmtId="1" fontId="19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0" xfId="0" applyFont="1" applyFill="1" applyBorder="1" applyAlignment="1" applyProtection="1">
      <alignment horizontal="left" vertical="center"/>
      <protection hidden="1"/>
    </xf>
    <xf numFmtId="3" fontId="19" fillId="6" borderId="0" xfId="0" applyNumberFormat="1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left" vertical="center" wrapText="1"/>
      <protection hidden="1"/>
    </xf>
    <xf numFmtId="3" fontId="16" fillId="0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 vertical="center" wrapText="1"/>
    </xf>
    <xf numFmtId="3" fontId="13" fillId="6" borderId="1" xfId="1" applyNumberFormat="1" applyFont="1" applyFill="1" applyBorder="1" applyAlignment="1">
      <alignment horizontal="center" vertical="center" wrapText="1"/>
    </xf>
    <xf numFmtId="0" fontId="16" fillId="13" borderId="1" xfId="1" applyFont="1" applyFill="1" applyBorder="1" applyAlignment="1" applyProtection="1">
      <alignment horizontal="center" vertical="center" wrapText="1"/>
      <protection hidden="1"/>
    </xf>
    <xf numFmtId="0" fontId="3" fillId="6" borderId="0" xfId="1" applyFont="1" applyFill="1" applyAlignment="1" applyProtection="1">
      <alignment horizontal="center" vertical="center" wrapText="1"/>
      <protection hidden="1"/>
    </xf>
    <xf numFmtId="3" fontId="10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1" fontId="19" fillId="6" borderId="0" xfId="0" applyNumberFormat="1" applyFont="1" applyFill="1" applyBorder="1" applyAlignment="1" applyProtection="1">
      <alignment vertical="center" wrapText="1"/>
      <protection hidden="1"/>
    </xf>
    <xf numFmtId="3" fontId="19" fillId="6" borderId="0" xfId="0" applyNumberFormat="1" applyFont="1" applyFill="1" applyBorder="1" applyAlignment="1" applyProtection="1">
      <alignment vertical="center" wrapText="1"/>
      <protection hidden="1"/>
    </xf>
    <xf numFmtId="0" fontId="20" fillId="6" borderId="0" xfId="0" applyFont="1" applyFill="1" applyAlignment="1">
      <alignment vertical="center"/>
    </xf>
    <xf numFmtId="3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44" fillId="6" borderId="0" xfId="0" applyFont="1" applyFill="1" applyBorder="1" applyProtection="1">
      <protection hidden="1"/>
    </xf>
    <xf numFmtId="3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10" borderId="0" xfId="1" applyFont="1" applyFill="1" applyBorder="1" applyAlignment="1">
      <alignment horizontal="left" vertical="center"/>
    </xf>
    <xf numFmtId="0" fontId="19" fillId="6" borderId="1" xfId="0" applyFont="1" applyFill="1" applyBorder="1" applyAlignment="1" applyProtection="1">
      <alignment horizontal="center"/>
      <protection hidden="1"/>
    </xf>
    <xf numFmtId="3" fontId="16" fillId="0" borderId="1" xfId="1" applyNumberFormat="1" applyFont="1" applyFill="1" applyBorder="1" applyAlignment="1">
      <alignment horizontal="center" vertical="center"/>
    </xf>
    <xf numFmtId="0" fontId="16" fillId="13" borderId="11" xfId="1" applyFont="1" applyFill="1" applyBorder="1" applyAlignment="1" applyProtection="1">
      <alignment horizontal="center" vertical="center" wrapText="1"/>
      <protection hidden="1"/>
    </xf>
    <xf numFmtId="3" fontId="16" fillId="6" borderId="1" xfId="1" applyNumberFormat="1" applyFont="1" applyFill="1" applyBorder="1" applyAlignment="1" applyProtection="1">
      <alignment horizontal="center" vertical="center"/>
      <protection hidden="1"/>
    </xf>
    <xf numFmtId="0" fontId="14" fillId="10" borderId="0" xfId="1" applyFont="1" applyFill="1" applyBorder="1" applyAlignment="1" applyProtection="1">
      <alignment horizontal="left" vertical="center"/>
      <protection hidden="1"/>
    </xf>
    <xf numFmtId="0" fontId="9" fillId="6" borderId="0" xfId="2" applyFont="1" applyFill="1" applyAlignment="1" applyProtection="1">
      <alignment horizontal="left"/>
      <protection hidden="1"/>
    </xf>
    <xf numFmtId="0" fontId="9" fillId="6" borderId="0" xfId="2" applyFont="1" applyFill="1" applyAlignment="1" applyProtection="1">
      <alignment horizontal="center"/>
      <protection hidden="1"/>
    </xf>
    <xf numFmtId="0" fontId="72" fillId="0" borderId="0" xfId="0" applyFont="1"/>
    <xf numFmtId="0" fontId="3" fillId="6" borderId="0" xfId="0" applyFont="1" applyFill="1"/>
    <xf numFmtId="0" fontId="6" fillId="6" borderId="0" xfId="1" applyFont="1" applyFill="1" applyAlignment="1">
      <alignment horizontal="center" vertical="center"/>
    </xf>
    <xf numFmtId="0" fontId="6" fillId="6" borderId="0" xfId="1" applyFont="1" applyFill="1" applyAlignment="1">
      <alignment vertical="center"/>
    </xf>
    <xf numFmtId="3" fontId="6" fillId="6" borderId="0" xfId="1" applyNumberFormat="1" applyFont="1" applyFill="1" applyAlignment="1">
      <alignment horizontal="left" vertical="center" wrapText="1"/>
    </xf>
    <xf numFmtId="3" fontId="6" fillId="6" borderId="0" xfId="1" applyNumberFormat="1" applyFont="1" applyFill="1" applyAlignment="1">
      <alignment vertical="center" wrapText="1"/>
    </xf>
    <xf numFmtId="0" fontId="3" fillId="6" borderId="0" xfId="0" applyFont="1" applyFill="1" applyAlignment="1">
      <alignment vertical="center"/>
    </xf>
    <xf numFmtId="1" fontId="3" fillId="11" borderId="0" xfId="1" applyNumberFormat="1" applyFont="1" applyFill="1" applyAlignment="1">
      <alignment horizontal="center" wrapText="1"/>
    </xf>
    <xf numFmtId="0" fontId="10" fillId="6" borderId="0" xfId="0" applyFont="1" applyFill="1"/>
    <xf numFmtId="0" fontId="4" fillId="6" borderId="0" xfId="0" applyFont="1" applyFill="1"/>
    <xf numFmtId="3" fontId="10" fillId="9" borderId="27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28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0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2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3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6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7" xfId="0" applyNumberFormat="1" applyFont="1" applyFill="1" applyBorder="1" applyAlignment="1" applyProtection="1">
      <alignment horizontal="center" vertical="center" wrapText="1"/>
      <protection hidden="1"/>
    </xf>
    <xf numFmtId="0" fontId="19" fillId="25" borderId="0" xfId="0" applyFont="1" applyFill="1"/>
    <xf numFmtId="0" fontId="10" fillId="25" borderId="0" xfId="0" applyFont="1" applyFill="1"/>
    <xf numFmtId="3" fontId="19" fillId="7" borderId="7" xfId="1" applyNumberFormat="1" applyFont="1" applyFill="1" applyBorder="1" applyAlignment="1">
      <alignment horizontal="center" vertical="center" wrapText="1"/>
    </xf>
    <xf numFmtId="3" fontId="19" fillId="7" borderId="11" xfId="1" applyNumberFormat="1" applyFont="1" applyFill="1" applyBorder="1" applyAlignment="1">
      <alignment horizontal="center" vertical="center" wrapText="1"/>
    </xf>
    <xf numFmtId="3" fontId="19" fillId="7" borderId="3" xfId="1" applyNumberFormat="1" applyFont="1" applyFill="1" applyBorder="1" applyAlignment="1">
      <alignment horizontal="center" vertical="center"/>
    </xf>
    <xf numFmtId="1" fontId="6" fillId="6" borderId="0" xfId="1" applyNumberFormat="1" applyFont="1" applyFill="1" applyBorder="1" applyAlignment="1">
      <alignment horizontal="left" vertical="top"/>
    </xf>
    <xf numFmtId="0" fontId="73" fillId="6" borderId="0" xfId="1" applyFont="1" applyFill="1" applyBorder="1" applyAlignment="1">
      <alignment horizontal="left" vertical="center"/>
    </xf>
    <xf numFmtId="0" fontId="73" fillId="6" borderId="0" xfId="1" applyFont="1" applyFill="1" applyBorder="1" applyAlignment="1">
      <alignment horizontal="center" vertical="center"/>
    </xf>
    <xf numFmtId="0" fontId="74" fillId="6" borderId="0" xfId="1" applyFont="1" applyFill="1" applyBorder="1" applyAlignment="1">
      <alignment horizontal="center"/>
    </xf>
    <xf numFmtId="43" fontId="73" fillId="6" borderId="0" xfId="6" applyFont="1" applyFill="1" applyBorder="1" applyAlignment="1">
      <alignment horizontal="center" vertical="center"/>
    </xf>
    <xf numFmtId="0" fontId="16" fillId="6" borderId="0" xfId="1" applyFont="1" applyFill="1" applyBorder="1"/>
    <xf numFmtId="0" fontId="19" fillId="5" borderId="0" xfId="1" applyFont="1" applyFill="1" applyBorder="1" applyAlignment="1">
      <alignment horizontal="center"/>
    </xf>
    <xf numFmtId="1" fontId="19" fillId="6" borderId="0" xfId="1" applyNumberFormat="1" applyFont="1" applyFill="1" applyBorder="1" applyAlignment="1">
      <alignment horizontal="center" vertical="center"/>
    </xf>
    <xf numFmtId="0" fontId="19" fillId="6" borderId="0" xfId="1" applyFont="1" applyFill="1" applyBorder="1" applyAlignment="1"/>
    <xf numFmtId="3" fontId="13" fillId="6" borderId="1" xfId="0" applyNumberFormat="1" applyFont="1" applyFill="1" applyBorder="1" applyAlignment="1">
      <alignment horizontal="center" vertical="center"/>
    </xf>
    <xf numFmtId="3" fontId="13" fillId="6" borderId="1" xfId="1" applyNumberFormat="1" applyFont="1" applyFill="1" applyBorder="1" applyAlignment="1">
      <alignment horizontal="center" vertical="center"/>
    </xf>
    <xf numFmtId="3" fontId="13" fillId="38" borderId="1" xfId="1" applyNumberFormat="1" applyFont="1" applyFill="1" applyBorder="1" applyAlignment="1">
      <alignment horizontal="center" vertical="center" wrapText="1"/>
    </xf>
    <xf numFmtId="0" fontId="14" fillId="6" borderId="0" xfId="1" applyFont="1" applyFill="1" applyBorder="1" applyAlignment="1" applyProtection="1">
      <alignment vertical="center"/>
      <protection hidden="1"/>
    </xf>
    <xf numFmtId="0" fontId="15" fillId="6" borderId="0" xfId="1" applyFont="1" applyFill="1" applyBorder="1" applyAlignment="1" applyProtection="1">
      <alignment vertical="center"/>
      <protection hidden="1"/>
    </xf>
    <xf numFmtId="3" fontId="20" fillId="6" borderId="0" xfId="1" applyNumberFormat="1" applyFont="1" applyFill="1" applyBorder="1"/>
    <xf numFmtId="0" fontId="13" fillId="6" borderId="0" xfId="0" applyFont="1" applyFill="1" applyBorder="1"/>
    <xf numFmtId="3" fontId="20" fillId="5" borderId="0" xfId="1" applyNumberFormat="1" applyFont="1" applyFill="1" applyBorder="1" applyAlignment="1">
      <alignment vertical="center" wrapText="1"/>
    </xf>
    <xf numFmtId="3" fontId="10" fillId="7" borderId="1" xfId="1" applyNumberFormat="1" applyFont="1" applyFill="1" applyBorder="1" applyAlignment="1">
      <alignment horizontal="center" vertical="center" wrapText="1"/>
    </xf>
    <xf numFmtId="0" fontId="4" fillId="6" borderId="0" xfId="0" applyFont="1" applyFill="1" applyAlignment="1" applyProtection="1">
      <alignment horizontal="left" wrapText="1"/>
      <protection hidden="1"/>
    </xf>
    <xf numFmtId="0" fontId="44" fillId="6" borderId="0" xfId="0" applyFont="1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3" fillId="11" borderId="0" xfId="1" applyNumberFormat="1" applyFont="1" applyFill="1" applyBorder="1" applyAlignment="1">
      <alignment horizontal="center" vertical="center" wrapText="1"/>
    </xf>
    <xf numFmtId="0" fontId="3" fillId="6" borderId="0" xfId="1" applyFont="1" applyFill="1" applyAlignment="1">
      <alignment horizontal="center" vertical="center" wrapText="1"/>
    </xf>
    <xf numFmtId="0" fontId="59" fillId="6" borderId="0" xfId="1" applyFont="1" applyFill="1" applyAlignment="1">
      <alignment horizontal="left" vertical="center"/>
    </xf>
    <xf numFmtId="0" fontId="6" fillId="22" borderId="0" xfId="1" applyFont="1" applyFill="1" applyBorder="1" applyAlignment="1">
      <alignment vertical="center"/>
    </xf>
    <xf numFmtId="0" fontId="3" fillId="13" borderId="0" xfId="1" applyFont="1" applyFill="1" applyAlignment="1">
      <alignment horizontal="center" vertical="center"/>
    </xf>
    <xf numFmtId="0" fontId="22" fillId="11" borderId="0" xfId="1" applyFont="1" applyFill="1" applyBorder="1" applyAlignment="1" applyProtection="1">
      <alignment vertical="center"/>
      <protection hidden="1"/>
    </xf>
    <xf numFmtId="3" fontId="3" fillId="11" borderId="0" xfId="1" applyNumberFormat="1" applyFont="1" applyFill="1" applyBorder="1" applyAlignment="1">
      <alignment horizontal="center" vertical="center"/>
    </xf>
    <xf numFmtId="43" fontId="22" fillId="11" borderId="0" xfId="6" applyFont="1" applyFill="1" applyAlignment="1" applyProtection="1">
      <alignment horizontal="center" vertical="center"/>
      <protection hidden="1"/>
    </xf>
    <xf numFmtId="3" fontId="3" fillId="11" borderId="0" xfId="1" applyNumberFormat="1" applyFont="1" applyFill="1" applyBorder="1" applyAlignment="1" applyProtection="1">
      <alignment horizontal="center"/>
      <protection hidden="1"/>
    </xf>
    <xf numFmtId="3" fontId="3" fillId="6" borderId="0" xfId="1" applyNumberFormat="1" applyFont="1" applyFill="1" applyBorder="1" applyAlignment="1" applyProtection="1">
      <alignment horizontal="center" vertical="center"/>
      <protection hidden="1"/>
    </xf>
    <xf numFmtId="3" fontId="3" fillId="11" borderId="0" xfId="1" applyNumberFormat="1" applyFont="1" applyFill="1" applyBorder="1" applyAlignment="1" applyProtection="1">
      <alignment horizontal="center" wrapText="1"/>
      <protection hidden="1"/>
    </xf>
    <xf numFmtId="3" fontId="3" fillId="6" borderId="0" xfId="1" applyNumberFormat="1" applyFont="1" applyFill="1" applyAlignment="1" applyProtection="1">
      <alignment horizontal="center"/>
      <protection hidden="1"/>
    </xf>
    <xf numFmtId="0" fontId="3" fillId="6" borderId="0" xfId="1" applyFont="1" applyFill="1" applyBorder="1" applyAlignment="1" applyProtection="1">
      <alignment horizontal="left" vertical="center" wrapText="1"/>
      <protection hidden="1"/>
    </xf>
    <xf numFmtId="0" fontId="72" fillId="6" borderId="0" xfId="0" applyFont="1" applyFill="1" applyProtection="1">
      <protection hidden="1"/>
    </xf>
    <xf numFmtId="3" fontId="4" fillId="6" borderId="0" xfId="1" applyNumberFormat="1" applyFont="1" applyFill="1" applyBorder="1" applyAlignment="1" applyProtection="1">
      <alignment horizontal="center" vertical="center" wrapText="1"/>
      <protection hidden="1"/>
    </xf>
    <xf numFmtId="0" fontId="4" fillId="6" borderId="0" xfId="1" applyFont="1" applyFill="1" applyAlignment="1" applyProtection="1">
      <alignment vertical="center"/>
      <protection hidden="1"/>
    </xf>
    <xf numFmtId="0" fontId="3" fillId="13" borderId="16" xfId="1" applyFont="1" applyFill="1" applyBorder="1" applyAlignment="1">
      <alignment vertical="center"/>
    </xf>
    <xf numFmtId="0" fontId="3" fillId="13" borderId="0" xfId="1" applyFont="1" applyFill="1" applyBorder="1" applyAlignment="1">
      <alignment vertical="center"/>
    </xf>
    <xf numFmtId="0" fontId="3" fillId="6" borderId="0" xfId="1" applyFont="1" applyFill="1" applyBorder="1" applyAlignment="1">
      <alignment vertical="center"/>
    </xf>
    <xf numFmtId="3" fontId="3" fillId="11" borderId="0" xfId="1" applyNumberFormat="1" applyFont="1" applyFill="1" applyBorder="1" applyAlignment="1">
      <alignment horizontal="center"/>
    </xf>
    <xf numFmtId="0" fontId="3" fillId="6" borderId="0" xfId="1" applyFont="1" applyFill="1" applyAlignment="1">
      <alignment horizontal="center" vertical="center"/>
    </xf>
    <xf numFmtId="0" fontId="6" fillId="9" borderId="0" xfId="1" applyFont="1" applyFill="1" applyBorder="1" applyAlignment="1">
      <alignment horizontal="left" vertical="center"/>
    </xf>
    <xf numFmtId="43" fontId="3" fillId="11" borderId="0" xfId="4" applyFont="1" applyFill="1" applyAlignment="1" applyProtection="1">
      <alignment horizontal="center" vertical="center" wrapText="1"/>
      <protection hidden="1"/>
    </xf>
    <xf numFmtId="3" fontId="4" fillId="6" borderId="0" xfId="0" applyNumberFormat="1" applyFont="1" applyFill="1" applyProtection="1">
      <protection hidden="1"/>
    </xf>
    <xf numFmtId="3" fontId="59" fillId="6" borderId="0" xfId="1" applyNumberFormat="1" applyFont="1" applyFill="1" applyAlignment="1">
      <alignment horizontal="center"/>
    </xf>
    <xf numFmtId="0" fontId="41" fillId="10" borderId="0" xfId="1" applyFont="1" applyFill="1" applyBorder="1" applyAlignment="1" applyProtection="1">
      <alignment horizontal="left" vertical="center"/>
      <protection hidden="1"/>
    </xf>
    <xf numFmtId="0" fontId="3" fillId="6" borderId="0" xfId="1" applyFont="1" applyFill="1" applyAlignment="1" applyProtection="1">
      <alignment vertical="center" wrapText="1"/>
      <protection hidden="1"/>
    </xf>
    <xf numFmtId="0" fontId="3" fillId="6" borderId="0" xfId="1" applyFont="1" applyFill="1" applyAlignment="1">
      <alignment wrapText="1"/>
    </xf>
    <xf numFmtId="0" fontId="59" fillId="6" borderId="0" xfId="1" applyFont="1" applyFill="1" applyAlignment="1">
      <alignment vertical="center"/>
    </xf>
    <xf numFmtId="0" fontId="3" fillId="22" borderId="0" xfId="1" applyFont="1" applyFill="1" applyBorder="1" applyAlignment="1">
      <alignment vertical="center"/>
    </xf>
    <xf numFmtId="0" fontId="75" fillId="10" borderId="0" xfId="1" applyFont="1" applyFill="1" applyBorder="1" applyAlignment="1">
      <alignment vertical="center"/>
    </xf>
    <xf numFmtId="3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1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9" fillId="6" borderId="0" xfId="0" applyNumberFormat="1" applyFont="1" applyFill="1" applyBorder="1" applyAlignment="1" applyProtection="1">
      <alignment horizontal="center" vertical="center" wrapText="1"/>
      <protection hidden="1"/>
    </xf>
    <xf numFmtId="1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3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2" xfId="0" applyNumberFormat="1" applyFont="1" applyFill="1" applyBorder="1" applyAlignment="1" applyProtection="1">
      <alignment horizontal="center" vertical="center"/>
      <protection hidden="1"/>
    </xf>
    <xf numFmtId="0" fontId="9" fillId="6" borderId="0" xfId="2" applyFont="1" applyFill="1" applyAlignment="1" applyProtection="1">
      <alignment horizontal="center"/>
      <protection hidden="1"/>
    </xf>
    <xf numFmtId="0" fontId="9" fillId="6" borderId="0" xfId="2" applyFont="1" applyFill="1" applyAlignment="1" applyProtection="1">
      <alignment horizontal="left"/>
      <protection hidden="1"/>
    </xf>
    <xf numFmtId="0" fontId="3" fillId="6" borderId="0" xfId="1" applyFont="1" applyFill="1" applyAlignment="1">
      <alignment vertical="center"/>
    </xf>
    <xf numFmtId="3" fontId="3" fillId="6" borderId="0" xfId="1" applyNumberFormat="1" applyFont="1" applyFill="1" applyAlignment="1">
      <alignment horizontal="left" vertical="center" wrapText="1"/>
    </xf>
    <xf numFmtId="3" fontId="3" fillId="6" borderId="0" xfId="1" applyNumberFormat="1" applyFont="1" applyFill="1" applyAlignment="1">
      <alignment vertical="center" wrapText="1"/>
    </xf>
    <xf numFmtId="0" fontId="3" fillId="6" borderId="0" xfId="1" applyFont="1" applyFill="1" applyAlignment="1">
      <alignment horizontal="left" vertical="center"/>
    </xf>
    <xf numFmtId="0" fontId="3" fillId="13" borderId="5" xfId="1" applyFont="1" applyFill="1" applyBorder="1" applyAlignment="1" applyProtection="1">
      <alignment horizontal="center" vertical="center" wrapText="1"/>
      <protection hidden="1"/>
    </xf>
    <xf numFmtId="0" fontId="40" fillId="13" borderId="1" xfId="1" applyFont="1" applyFill="1" applyBorder="1" applyAlignment="1" applyProtection="1">
      <alignment horizontal="center" vertical="top" wrapText="1"/>
      <protection hidden="1"/>
    </xf>
    <xf numFmtId="0" fontId="4" fillId="6" borderId="0" xfId="0" applyFont="1" applyFill="1" applyAlignment="1">
      <alignment vertical="center"/>
    </xf>
    <xf numFmtId="0" fontId="44" fillId="6" borderId="0" xfId="0" applyFont="1" applyFill="1" applyAlignment="1" applyProtection="1">
      <alignment horizontal="center" vertical="center"/>
      <protection hidden="1"/>
    </xf>
    <xf numFmtId="0" fontId="3" fillId="14" borderId="1" xfId="1" applyFont="1" applyFill="1" applyBorder="1" applyAlignment="1" applyProtection="1">
      <alignment horizontal="center" vertical="center" wrapText="1"/>
      <protection hidden="1"/>
    </xf>
    <xf numFmtId="0" fontId="27" fillId="9" borderId="0" xfId="0" applyFont="1" applyFill="1"/>
    <xf numFmtId="0" fontId="51" fillId="9" borderId="0" xfId="0" applyFont="1" applyFill="1"/>
    <xf numFmtId="0" fontId="51" fillId="6" borderId="0" xfId="0" applyFont="1" applyFill="1" applyProtection="1">
      <protection hidden="1"/>
    </xf>
    <xf numFmtId="1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3" fontId="4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9" borderId="0" xfId="1" applyFont="1" applyFill="1" applyAlignment="1">
      <alignment vertical="center"/>
    </xf>
    <xf numFmtId="0" fontId="19" fillId="0" borderId="0" xfId="0" applyFont="1" applyAlignment="1">
      <alignment vertical="center"/>
    </xf>
    <xf numFmtId="165" fontId="16" fillId="13" borderId="1" xfId="1" applyNumberFormat="1" applyFont="1" applyFill="1" applyBorder="1" applyAlignment="1" applyProtection="1">
      <alignment horizontal="center" vertical="center" wrapText="1"/>
      <protection hidden="1"/>
    </xf>
    <xf numFmtId="3" fontId="35" fillId="38" borderId="1" xfId="1" applyNumberFormat="1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Alignment="1">
      <alignment horizontal="left" vertical="center"/>
    </xf>
    <xf numFmtId="0" fontId="6" fillId="6" borderId="0" xfId="1" applyFont="1" applyFill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3" fillId="6" borderId="0" xfId="0" applyFont="1" applyFill="1" applyAlignment="1">
      <alignment horizontal="left" vertical="center"/>
    </xf>
    <xf numFmtId="0" fontId="6" fillId="9" borderId="0" xfId="1" applyFont="1" applyFill="1" applyAlignment="1">
      <alignment horizontal="left" vertical="center"/>
    </xf>
    <xf numFmtId="0" fontId="3" fillId="13" borderId="5" xfId="1" applyFont="1" applyFill="1" applyBorder="1" applyAlignment="1" applyProtection="1">
      <alignment horizontal="center" vertical="center"/>
      <protection hidden="1"/>
    </xf>
    <xf numFmtId="0" fontId="44" fillId="6" borderId="0" xfId="0" applyFont="1" applyFill="1" applyAlignment="1" applyProtection="1">
      <alignment horizontal="left" vertical="center"/>
      <protection hidden="1"/>
    </xf>
    <xf numFmtId="0" fontId="4" fillId="6" borderId="0" xfId="0" applyFont="1" applyFill="1" applyAlignment="1" applyProtection="1">
      <alignment horizontal="left" vertical="center"/>
      <protection hidden="1"/>
    </xf>
    <xf numFmtId="0" fontId="10" fillId="6" borderId="0" xfId="0" applyFont="1" applyFill="1" applyAlignment="1">
      <alignment vertical="center"/>
    </xf>
    <xf numFmtId="3" fontId="10" fillId="9" borderId="5" xfId="0" applyNumberFormat="1" applyFont="1" applyFill="1" applyBorder="1" applyAlignment="1" applyProtection="1">
      <alignment horizontal="center" vertical="center"/>
      <protection hidden="1"/>
    </xf>
    <xf numFmtId="0" fontId="10" fillId="9" borderId="5" xfId="0" applyFont="1" applyFill="1" applyBorder="1" applyAlignment="1" applyProtection="1">
      <alignment horizontal="center" vertical="center" wrapText="1"/>
      <protection hidden="1"/>
    </xf>
    <xf numFmtId="0" fontId="22" fillId="6" borderId="0" xfId="1" applyFont="1" applyFill="1" applyAlignment="1" applyProtection="1">
      <alignment horizontal="center" vertical="center"/>
      <protection hidden="1"/>
    </xf>
    <xf numFmtId="43" fontId="3" fillId="6" borderId="0" xfId="4" applyFont="1" applyFill="1" applyAlignment="1" applyProtection="1">
      <alignment horizontal="center" vertical="center"/>
      <protection hidden="1"/>
    </xf>
    <xf numFmtId="0" fontId="14" fillId="10" borderId="0" xfId="1" applyFont="1" applyFill="1" applyBorder="1" applyAlignment="1" applyProtection="1">
      <alignment horizontal="left" vertical="center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3" fillId="14" borderId="1" xfId="1" applyFont="1" applyFill="1" applyBorder="1" applyAlignment="1" applyProtection="1">
      <alignment horizontal="center" vertical="center" wrapText="1"/>
      <protection hidden="1"/>
    </xf>
    <xf numFmtId="3" fontId="35" fillId="6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6" borderId="0" xfId="1" applyFont="1" applyFill="1" applyBorder="1" applyAlignment="1" applyProtection="1">
      <alignment horizontal="center" vertical="center" wrapText="1"/>
      <protection hidden="1"/>
    </xf>
    <xf numFmtId="0" fontId="13" fillId="7" borderId="1" xfId="1" applyFont="1" applyFill="1" applyBorder="1" applyAlignment="1">
      <alignment horizontal="center" vertical="center" wrapText="1"/>
    </xf>
    <xf numFmtId="3" fontId="13" fillId="6" borderId="1" xfId="1" applyNumberFormat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horizontal="left" vertical="top"/>
    </xf>
    <xf numFmtId="0" fontId="25" fillId="6" borderId="0" xfId="1" applyFont="1" applyFill="1" applyBorder="1" applyAlignment="1">
      <alignment horizontal="left" vertical="top"/>
    </xf>
    <xf numFmtId="1" fontId="20" fillId="6" borderId="0" xfId="1" applyNumberFormat="1" applyFont="1" applyFill="1" applyBorder="1" applyAlignment="1">
      <alignment horizontal="left" vertical="top"/>
    </xf>
    <xf numFmtId="0" fontId="25" fillId="6" borderId="0" xfId="1" applyFont="1" applyFill="1" applyBorder="1"/>
    <xf numFmtId="0" fontId="19" fillId="6" borderId="0" xfId="0" applyFont="1" applyFill="1" applyBorder="1" applyAlignment="1">
      <alignment horizontal="left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Alignment="1">
      <alignment vertical="center"/>
    </xf>
    <xf numFmtId="0" fontId="25" fillId="6" borderId="0" xfId="0" applyFont="1" applyFill="1" applyAlignment="1">
      <alignment vertical="center"/>
    </xf>
    <xf numFmtId="0" fontId="20" fillId="6" borderId="0" xfId="1" applyFont="1" applyFill="1" applyBorder="1" applyAlignment="1">
      <alignment horizontal="left" vertical="top"/>
    </xf>
    <xf numFmtId="0" fontId="13" fillId="6" borderId="0" xfId="0" applyFont="1" applyFill="1" applyAlignment="1" applyProtection="1">
      <alignment horizontal="left" vertical="top"/>
      <protection hidden="1"/>
    </xf>
    <xf numFmtId="0" fontId="20" fillId="6" borderId="0" xfId="0" applyFont="1" applyFill="1" applyAlignment="1" applyProtection="1">
      <alignment horizontal="left" vertical="top"/>
      <protection hidden="1"/>
    </xf>
    <xf numFmtId="1" fontId="19" fillId="6" borderId="0" xfId="1" applyNumberFormat="1" applyFont="1" applyFill="1" applyBorder="1" applyAlignment="1">
      <alignment horizontal="left" vertical="top"/>
    </xf>
    <xf numFmtId="3" fontId="16" fillId="6" borderId="0" xfId="1" applyNumberFormat="1" applyFont="1" applyFill="1" applyBorder="1" applyAlignment="1">
      <alignment horizontal="left" vertical="center"/>
    </xf>
    <xf numFmtId="1" fontId="13" fillId="0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 vertical="center" wrapText="1"/>
    </xf>
    <xf numFmtId="3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3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6" borderId="1" xfId="0" applyFont="1" applyFill="1" applyBorder="1" applyAlignment="1" applyProtection="1">
      <alignment horizontal="center" vertical="center"/>
      <protection hidden="1"/>
    </xf>
    <xf numFmtId="3" fontId="19" fillId="7" borderId="1" xfId="1" applyNumberFormat="1" applyFont="1" applyFill="1" applyBorder="1" applyAlignment="1">
      <alignment horizontal="center" vertical="center" wrapText="1"/>
    </xf>
    <xf numFmtId="0" fontId="14" fillId="10" borderId="0" xfId="1" applyFont="1" applyFill="1" applyBorder="1" applyAlignment="1" applyProtection="1">
      <alignment horizontal="left" vertical="center"/>
      <protection hidden="1"/>
    </xf>
    <xf numFmtId="0" fontId="3" fillId="14" borderId="1" xfId="1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Border="1" applyAlignment="1" applyProtection="1">
      <alignment horizontal="center" vertical="center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6" fillId="6" borderId="0" xfId="0" applyFont="1" applyFill="1" applyAlignment="1">
      <alignment horizontal="left" vertical="center"/>
    </xf>
    <xf numFmtId="0" fontId="20" fillId="9" borderId="1" xfId="1" applyFont="1" applyFill="1" applyBorder="1" applyAlignment="1">
      <alignment horizontal="center" vertical="center" wrapText="1"/>
    </xf>
    <xf numFmtId="0" fontId="20" fillId="25" borderId="1" xfId="1" applyFont="1" applyFill="1" applyBorder="1" applyAlignment="1">
      <alignment horizontal="center" vertical="center" wrapText="1"/>
    </xf>
    <xf numFmtId="3" fontId="13" fillId="6" borderId="2" xfId="0" applyNumberFormat="1" applyFont="1" applyFill="1" applyBorder="1" applyAlignment="1">
      <alignment horizontal="center" vertical="center"/>
    </xf>
    <xf numFmtId="3" fontId="13" fillId="6" borderId="3" xfId="0" applyNumberFormat="1" applyFont="1" applyFill="1" applyBorder="1" applyAlignment="1">
      <alignment horizontal="center" vertical="center"/>
    </xf>
    <xf numFmtId="3" fontId="13" fillId="6" borderId="2" xfId="1" applyNumberFormat="1" applyFont="1" applyFill="1" applyBorder="1" applyAlignment="1">
      <alignment horizontal="center" vertical="center"/>
    </xf>
    <xf numFmtId="3" fontId="13" fillId="6" borderId="3" xfId="1" applyNumberFormat="1" applyFont="1" applyFill="1" applyBorder="1" applyAlignment="1">
      <alignment horizontal="center" vertical="center"/>
    </xf>
    <xf numFmtId="14" fontId="9" fillId="6" borderId="0" xfId="2" applyNumberFormat="1" applyFont="1" applyFill="1" applyBorder="1" applyAlignment="1" applyProtection="1">
      <alignment horizontal="center"/>
      <protection hidden="1"/>
    </xf>
    <xf numFmtId="3" fontId="20" fillId="8" borderId="8" xfId="1" applyNumberFormat="1" applyFont="1" applyFill="1" applyBorder="1" applyAlignment="1">
      <alignment horizontal="center" vertical="center" wrapText="1"/>
    </xf>
    <xf numFmtId="3" fontId="20" fillId="8" borderId="14" xfId="1" applyNumberFormat="1" applyFont="1" applyFill="1" applyBorder="1" applyAlignment="1">
      <alignment horizontal="center" vertical="center" wrapText="1"/>
    </xf>
    <xf numFmtId="3" fontId="20" fillId="8" borderId="23" xfId="1" applyNumberFormat="1" applyFont="1" applyFill="1" applyBorder="1" applyAlignment="1">
      <alignment horizontal="center" vertical="center" wrapText="1"/>
    </xf>
    <xf numFmtId="3" fontId="20" fillId="8" borderId="0" xfId="1" applyNumberFormat="1" applyFont="1" applyFill="1" applyBorder="1" applyAlignment="1">
      <alignment horizontal="center" vertical="center" wrapText="1"/>
    </xf>
    <xf numFmtId="3" fontId="20" fillId="8" borderId="11" xfId="1" applyNumberFormat="1" applyFont="1" applyFill="1" applyBorder="1" applyAlignment="1">
      <alignment horizontal="center" vertical="center" wrapText="1"/>
    </xf>
    <xf numFmtId="3" fontId="20" fillId="8" borderId="4" xfId="1" applyNumberFormat="1" applyFont="1" applyFill="1" applyBorder="1" applyAlignment="1">
      <alignment horizontal="center" vertical="center" wrapText="1"/>
    </xf>
    <xf numFmtId="3" fontId="20" fillId="8" borderId="12" xfId="1" applyNumberFormat="1" applyFont="1" applyFill="1" applyBorder="1" applyAlignment="1">
      <alignment horizontal="center" vertical="center" wrapText="1"/>
    </xf>
    <xf numFmtId="3" fontId="20" fillId="8" borderId="1" xfId="1" applyNumberFormat="1" applyFont="1" applyFill="1" applyBorder="1" applyAlignment="1">
      <alignment horizontal="center" vertical="center" wrapText="1"/>
    </xf>
    <xf numFmtId="3" fontId="20" fillId="8" borderId="2" xfId="1" applyNumberFormat="1" applyFont="1" applyFill="1" applyBorder="1" applyAlignment="1">
      <alignment horizontal="center" vertical="center" wrapText="1"/>
    </xf>
    <xf numFmtId="3" fontId="20" fillId="8" borderId="13" xfId="1" applyNumberFormat="1" applyFont="1" applyFill="1" applyBorder="1" applyAlignment="1">
      <alignment horizontal="center" vertical="center" wrapText="1"/>
    </xf>
    <xf numFmtId="3" fontId="20" fillId="8" borderId="3" xfId="1" applyNumberFormat="1" applyFont="1" applyFill="1" applyBorder="1" applyAlignment="1">
      <alignment horizontal="center" vertical="center" wrapText="1"/>
    </xf>
    <xf numFmtId="3" fontId="19" fillId="7" borderId="2" xfId="1" applyNumberFormat="1" applyFont="1" applyFill="1" applyBorder="1" applyAlignment="1">
      <alignment horizontal="center" vertical="center" wrapText="1"/>
    </xf>
    <xf numFmtId="3" fontId="19" fillId="7" borderId="3" xfId="1" applyNumberFormat="1" applyFont="1" applyFill="1" applyBorder="1" applyAlignment="1">
      <alignment horizontal="center" vertical="center" wrapText="1"/>
    </xf>
    <xf numFmtId="3" fontId="13" fillId="6" borderId="2" xfId="1" applyNumberFormat="1" applyFont="1" applyFill="1" applyBorder="1" applyAlignment="1">
      <alignment horizontal="center" vertical="center" wrapText="1"/>
    </xf>
    <xf numFmtId="3" fontId="13" fillId="6" borderId="3" xfId="1" applyNumberFormat="1" applyFont="1" applyFill="1" applyBorder="1" applyAlignment="1">
      <alignment horizontal="center" vertical="center" wrapText="1"/>
    </xf>
    <xf numFmtId="3" fontId="13" fillId="6" borderId="1" xfId="1" applyNumberFormat="1" applyFont="1" applyFill="1" applyBorder="1" applyAlignment="1">
      <alignment horizontal="center" vertical="center" wrapText="1"/>
    </xf>
    <xf numFmtId="3" fontId="20" fillId="8" borderId="9" xfId="1" applyNumberFormat="1" applyFont="1" applyFill="1" applyBorder="1" applyAlignment="1">
      <alignment horizontal="center" vertical="center" wrapText="1"/>
    </xf>
    <xf numFmtId="3" fontId="20" fillId="8" borderId="10" xfId="1" applyNumberFormat="1" applyFont="1" applyFill="1" applyBorder="1" applyAlignment="1">
      <alignment horizontal="center" vertical="center" wrapText="1"/>
    </xf>
    <xf numFmtId="0" fontId="20" fillId="25" borderId="2" xfId="1" applyFont="1" applyFill="1" applyBorder="1" applyAlignment="1">
      <alignment horizontal="center" vertical="center" wrapText="1"/>
    </xf>
    <xf numFmtId="0" fontId="20" fillId="25" borderId="13" xfId="1" applyFont="1" applyFill="1" applyBorder="1" applyAlignment="1">
      <alignment horizontal="center" vertical="center" wrapText="1"/>
    </xf>
    <xf numFmtId="0" fontId="20" fillId="25" borderId="3" xfId="1" applyFont="1" applyFill="1" applyBorder="1" applyAlignment="1">
      <alignment horizontal="center" vertical="center" wrapText="1"/>
    </xf>
    <xf numFmtId="0" fontId="20" fillId="9" borderId="2" xfId="1" applyFont="1" applyFill="1" applyBorder="1" applyAlignment="1">
      <alignment horizontal="center" vertical="center" wrapText="1"/>
    </xf>
    <xf numFmtId="0" fontId="20" fillId="9" borderId="3" xfId="1" applyFont="1" applyFill="1" applyBorder="1" applyAlignment="1">
      <alignment horizontal="center" vertical="center" wrapText="1"/>
    </xf>
    <xf numFmtId="0" fontId="6" fillId="9" borderId="1" xfId="1" applyFont="1" applyFill="1" applyBorder="1" applyAlignment="1">
      <alignment horizontal="center" vertical="center" wrapText="1"/>
    </xf>
    <xf numFmtId="0" fontId="16" fillId="8" borderId="1" xfId="1" applyFont="1" applyFill="1" applyBorder="1" applyAlignment="1">
      <alignment horizontal="center" vertical="center" wrapText="1"/>
    </xf>
    <xf numFmtId="0" fontId="16" fillId="8" borderId="2" xfId="1" applyFont="1" applyFill="1" applyBorder="1" applyAlignment="1">
      <alignment horizontal="center" vertical="center" wrapText="1"/>
    </xf>
    <xf numFmtId="0" fontId="16" fillId="8" borderId="3" xfId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13" fillId="7" borderId="1" xfId="1" applyFont="1" applyFill="1" applyBorder="1" applyAlignment="1">
      <alignment horizontal="center" vertical="center" wrapText="1"/>
    </xf>
    <xf numFmtId="3" fontId="16" fillId="0" borderId="2" xfId="1" applyNumberFormat="1" applyFont="1" applyFill="1" applyBorder="1" applyAlignment="1">
      <alignment horizontal="center" vertical="center"/>
    </xf>
    <xf numFmtId="3" fontId="16" fillId="0" borderId="3" xfId="1" applyNumberFormat="1" applyFont="1" applyFill="1" applyBorder="1" applyAlignment="1">
      <alignment horizontal="center" vertical="center"/>
    </xf>
    <xf numFmtId="0" fontId="13" fillId="7" borderId="2" xfId="1" applyFont="1" applyFill="1" applyBorder="1" applyAlignment="1">
      <alignment horizontal="center" vertical="center" wrapText="1"/>
    </xf>
    <xf numFmtId="0" fontId="13" fillId="7" borderId="3" xfId="1" applyFont="1" applyFill="1" applyBorder="1" applyAlignment="1">
      <alignment horizontal="center" vertical="center" wrapText="1"/>
    </xf>
    <xf numFmtId="3" fontId="16" fillId="0" borderId="1" xfId="1" applyNumberFormat="1" applyFont="1" applyFill="1" applyBorder="1" applyAlignment="1">
      <alignment horizontal="center" vertical="center"/>
    </xf>
    <xf numFmtId="3" fontId="16" fillId="0" borderId="1" xfId="1" applyNumberFormat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/>
    </xf>
    <xf numFmtId="0" fontId="13" fillId="7" borderId="5" xfId="1" applyFont="1" applyFill="1" applyBorder="1" applyAlignment="1">
      <alignment horizontal="center" vertical="center" wrapText="1"/>
    </xf>
    <xf numFmtId="0" fontId="13" fillId="7" borderId="7" xfId="1" applyFont="1" applyFill="1" applyBorder="1" applyAlignment="1">
      <alignment horizontal="center" vertical="center" wrapText="1"/>
    </xf>
    <xf numFmtId="1" fontId="13" fillId="0" borderId="1" xfId="1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 wrapText="1"/>
    </xf>
    <xf numFmtId="1" fontId="16" fillId="9" borderId="1" xfId="1" applyNumberFormat="1" applyFont="1" applyFill="1" applyBorder="1" applyAlignment="1">
      <alignment horizontal="center" vertical="center" wrapText="1"/>
    </xf>
    <xf numFmtId="0" fontId="13" fillId="8" borderId="2" xfId="1" applyFont="1" applyFill="1" applyBorder="1" applyAlignment="1">
      <alignment horizontal="center" vertical="center" wrapText="1"/>
    </xf>
    <xf numFmtId="0" fontId="13" fillId="8" borderId="3" xfId="1" applyFont="1" applyFill="1" applyBorder="1" applyAlignment="1">
      <alignment horizontal="center" vertical="center" wrapText="1"/>
    </xf>
    <xf numFmtId="0" fontId="13" fillId="8" borderId="13" xfId="1" applyFont="1" applyFill="1" applyBorder="1" applyAlignment="1">
      <alignment horizontal="center" vertical="center" wrapText="1"/>
    </xf>
    <xf numFmtId="3" fontId="16" fillId="0" borderId="2" xfId="1" applyNumberFormat="1" applyFont="1" applyFill="1" applyBorder="1" applyAlignment="1">
      <alignment horizontal="center" vertical="center" wrapText="1"/>
    </xf>
    <xf numFmtId="3" fontId="16" fillId="0" borderId="3" xfId="1" applyNumberFormat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9" xfId="1" applyFont="1" applyFill="1" applyBorder="1" applyAlignment="1">
      <alignment horizontal="center" vertical="center" wrapText="1"/>
    </xf>
    <xf numFmtId="0" fontId="16" fillId="8" borderId="11" xfId="1" applyFont="1" applyFill="1" applyBorder="1" applyAlignment="1">
      <alignment horizontal="center" vertical="center" wrapText="1"/>
    </xf>
    <xf numFmtId="0" fontId="16" fillId="8" borderId="12" xfId="1" applyFont="1" applyFill="1" applyBorder="1" applyAlignment="1">
      <alignment horizontal="center" vertical="center" wrapText="1"/>
    </xf>
    <xf numFmtId="1" fontId="13" fillId="7" borderId="1" xfId="1" applyNumberFormat="1" applyFont="1" applyFill="1" applyBorder="1" applyAlignment="1">
      <alignment horizontal="center" vertical="center" wrapText="1"/>
    </xf>
    <xf numFmtId="0" fontId="13" fillId="7" borderId="1" xfId="1" applyFont="1" applyFill="1" applyBorder="1" applyAlignment="1">
      <alignment horizontal="center" vertical="center"/>
    </xf>
    <xf numFmtId="164" fontId="16" fillId="0" borderId="1" xfId="6" applyNumberFormat="1" applyFont="1" applyFill="1" applyBorder="1" applyAlignment="1">
      <alignment horizontal="center" vertical="center" wrapText="1"/>
    </xf>
    <xf numFmtId="3" fontId="13" fillId="0" borderId="2" xfId="1" applyNumberFormat="1" applyFont="1" applyFill="1" applyBorder="1" applyAlignment="1">
      <alignment horizontal="center" vertical="center" wrapText="1"/>
    </xf>
    <xf numFmtId="3" fontId="13" fillId="0" borderId="3" xfId="1" applyNumberFormat="1" applyFont="1" applyFill="1" applyBorder="1" applyAlignment="1">
      <alignment horizontal="center" vertical="center" wrapText="1"/>
    </xf>
    <xf numFmtId="3" fontId="19" fillId="8" borderId="1" xfId="1" applyNumberFormat="1" applyFont="1" applyFill="1" applyBorder="1" applyAlignment="1">
      <alignment horizontal="center" vertical="center" wrapText="1"/>
    </xf>
    <xf numFmtId="0" fontId="19" fillId="7" borderId="8" xfId="1" applyFont="1" applyFill="1" applyBorder="1" applyAlignment="1">
      <alignment horizontal="center" vertical="center" wrapText="1"/>
    </xf>
    <xf numFmtId="0" fontId="19" fillId="7" borderId="9" xfId="1" applyFont="1" applyFill="1" applyBorder="1" applyAlignment="1">
      <alignment horizontal="center" vertical="center" wrapText="1"/>
    </xf>
    <xf numFmtId="0" fontId="19" fillId="7" borderId="23" xfId="1" applyFont="1" applyFill="1" applyBorder="1" applyAlignment="1">
      <alignment horizontal="center" vertical="center" wrapText="1"/>
    </xf>
    <xf numFmtId="0" fontId="19" fillId="7" borderId="10" xfId="1" applyFont="1" applyFill="1" applyBorder="1" applyAlignment="1">
      <alignment horizontal="center" vertical="center" wrapText="1"/>
    </xf>
    <xf numFmtId="0" fontId="19" fillId="7" borderId="11" xfId="1" applyFont="1" applyFill="1" applyBorder="1" applyAlignment="1">
      <alignment horizontal="center" vertical="center" wrapText="1"/>
    </xf>
    <xf numFmtId="0" fontId="19" fillId="7" borderId="12" xfId="1" applyFont="1" applyFill="1" applyBorder="1" applyAlignment="1">
      <alignment horizontal="center" vertical="center" wrapText="1"/>
    </xf>
    <xf numFmtId="0" fontId="19" fillId="9" borderId="8" xfId="0" applyFont="1" applyFill="1" applyBorder="1" applyAlignment="1">
      <alignment horizontal="center" vertical="center" wrapText="1"/>
    </xf>
    <xf numFmtId="0" fontId="19" fillId="9" borderId="9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 wrapText="1"/>
    </xf>
    <xf numFmtId="3" fontId="19" fillId="7" borderId="1" xfId="1" applyNumberFormat="1" applyFont="1" applyFill="1" applyBorder="1" applyAlignment="1">
      <alignment horizontal="center" vertical="center" wrapText="1"/>
    </xf>
    <xf numFmtId="0" fontId="19" fillId="7" borderId="8" xfId="1" applyFont="1" applyFill="1" applyBorder="1" applyAlignment="1">
      <alignment horizontal="center" vertical="center"/>
    </xf>
    <xf numFmtId="0" fontId="19" fillId="7" borderId="14" xfId="1" applyFont="1" applyFill="1" applyBorder="1" applyAlignment="1">
      <alignment horizontal="center" vertical="center"/>
    </xf>
    <xf numFmtId="0" fontId="19" fillId="7" borderId="9" xfId="1" applyFont="1" applyFill="1" applyBorder="1" applyAlignment="1">
      <alignment horizontal="center" vertical="center"/>
    </xf>
    <xf numFmtId="0" fontId="19" fillId="7" borderId="23" xfId="1" applyFont="1" applyFill="1" applyBorder="1" applyAlignment="1">
      <alignment horizontal="center" vertical="center"/>
    </xf>
    <xf numFmtId="0" fontId="19" fillId="7" borderId="0" xfId="1" applyFont="1" applyFill="1" applyBorder="1" applyAlignment="1">
      <alignment horizontal="center" vertical="center"/>
    </xf>
    <xf numFmtId="0" fontId="19" fillId="7" borderId="10" xfId="1" applyFont="1" applyFill="1" applyBorder="1" applyAlignment="1">
      <alignment horizontal="center" vertical="center"/>
    </xf>
    <xf numFmtId="0" fontId="19" fillId="7" borderId="11" xfId="1" applyFont="1" applyFill="1" applyBorder="1" applyAlignment="1">
      <alignment horizontal="center" vertical="center"/>
    </xf>
    <xf numFmtId="0" fontId="19" fillId="7" borderId="4" xfId="1" applyFont="1" applyFill="1" applyBorder="1" applyAlignment="1">
      <alignment horizontal="center" vertical="center"/>
    </xf>
    <xf numFmtId="0" fontId="19" fillId="7" borderId="12" xfId="1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9" fillId="9" borderId="13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20" fillId="9" borderId="13" xfId="1" applyFont="1" applyFill="1" applyBorder="1" applyAlignment="1">
      <alignment horizontal="center" vertical="center" wrapText="1"/>
    </xf>
    <xf numFmtId="0" fontId="19" fillId="7" borderId="14" xfId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center" vertical="center" wrapText="1"/>
    </xf>
    <xf numFmtId="0" fontId="19" fillId="7" borderId="4" xfId="1" applyFont="1" applyFill="1" applyBorder="1" applyAlignment="1">
      <alignment horizontal="center" vertical="center" wrapText="1"/>
    </xf>
    <xf numFmtId="3" fontId="19" fillId="8" borderId="2" xfId="1" applyNumberFormat="1" applyFont="1" applyFill="1" applyBorder="1" applyAlignment="1">
      <alignment horizontal="center" vertical="center" wrapText="1"/>
    </xf>
    <xf numFmtId="3" fontId="19" fillId="8" borderId="3" xfId="1" applyNumberFormat="1" applyFont="1" applyFill="1" applyBorder="1" applyAlignment="1">
      <alignment horizontal="center" vertical="center" wrapText="1"/>
    </xf>
    <xf numFmtId="3" fontId="19" fillId="8" borderId="1" xfId="1" applyNumberFormat="1" applyFont="1" applyFill="1" applyBorder="1" applyAlignment="1">
      <alignment horizontal="center" vertical="center"/>
    </xf>
    <xf numFmtId="1" fontId="13" fillId="7" borderId="8" xfId="1" applyNumberFormat="1" applyFont="1" applyFill="1" applyBorder="1" applyAlignment="1">
      <alignment horizontal="center" vertical="center" wrapText="1"/>
    </xf>
    <xf numFmtId="1" fontId="13" fillId="7" borderId="9" xfId="1" applyNumberFormat="1" applyFont="1" applyFill="1" applyBorder="1" applyAlignment="1">
      <alignment horizontal="center" vertical="center" wrapText="1"/>
    </xf>
    <xf numFmtId="1" fontId="13" fillId="7" borderId="11" xfId="1" applyNumberFormat="1" applyFont="1" applyFill="1" applyBorder="1" applyAlignment="1">
      <alignment horizontal="center" vertical="center" wrapText="1"/>
    </xf>
    <xf numFmtId="1" fontId="13" fillId="7" borderId="12" xfId="1" applyNumberFormat="1" applyFont="1" applyFill="1" applyBorder="1" applyAlignment="1">
      <alignment horizontal="center" vertical="center" wrapText="1"/>
    </xf>
    <xf numFmtId="3" fontId="13" fillId="14" borderId="8" xfId="0" applyNumberFormat="1" applyFont="1" applyFill="1" applyBorder="1" applyAlignment="1">
      <alignment horizontal="center" vertical="center" wrapText="1"/>
    </xf>
    <xf numFmtId="3" fontId="13" fillId="14" borderId="14" xfId="0" applyNumberFormat="1" applyFont="1" applyFill="1" applyBorder="1" applyAlignment="1">
      <alignment horizontal="center" vertical="center" wrapText="1"/>
    </xf>
    <xf numFmtId="3" fontId="13" fillId="14" borderId="9" xfId="0" applyNumberFormat="1" applyFont="1" applyFill="1" applyBorder="1" applyAlignment="1">
      <alignment horizontal="center" vertical="center" wrapText="1"/>
    </xf>
    <xf numFmtId="0" fontId="20" fillId="14" borderId="8" xfId="1" applyFont="1" applyFill="1" applyBorder="1" applyAlignment="1" applyProtection="1">
      <alignment horizontal="center" vertical="center"/>
      <protection hidden="1"/>
    </xf>
    <xf numFmtId="0" fontId="20" fillId="14" borderId="9" xfId="1" applyFont="1" applyFill="1" applyBorder="1" applyAlignment="1" applyProtection="1">
      <alignment horizontal="center" vertical="center"/>
      <protection hidden="1"/>
    </xf>
    <xf numFmtId="0" fontId="20" fillId="14" borderId="23" xfId="1" applyFont="1" applyFill="1" applyBorder="1" applyAlignment="1" applyProtection="1">
      <alignment horizontal="center" vertical="center"/>
      <protection hidden="1"/>
    </xf>
    <xf numFmtId="0" fontId="20" fillId="14" borderId="10" xfId="1" applyFont="1" applyFill="1" applyBorder="1" applyAlignment="1" applyProtection="1">
      <alignment horizontal="center" vertical="center"/>
      <protection hidden="1"/>
    </xf>
    <xf numFmtId="0" fontId="20" fillId="14" borderId="11" xfId="1" applyFont="1" applyFill="1" applyBorder="1" applyAlignment="1" applyProtection="1">
      <alignment horizontal="center" vertical="center"/>
      <protection hidden="1"/>
    </xf>
    <xf numFmtId="0" fontId="20" fillId="14" borderId="12" xfId="1" applyFont="1" applyFill="1" applyBorder="1" applyAlignment="1" applyProtection="1">
      <alignment horizontal="center" vertical="center"/>
      <protection hidden="1"/>
    </xf>
    <xf numFmtId="0" fontId="20" fillId="14" borderId="14" xfId="1" applyFont="1" applyFill="1" applyBorder="1" applyAlignment="1" applyProtection="1">
      <alignment horizontal="center" vertical="center"/>
      <protection hidden="1"/>
    </xf>
    <xf numFmtId="0" fontId="20" fillId="14" borderId="0" xfId="1" applyFont="1" applyFill="1" applyBorder="1" applyAlignment="1" applyProtection="1">
      <alignment horizontal="center" vertical="center"/>
      <protection hidden="1"/>
    </xf>
    <xf numFmtId="0" fontId="20" fillId="14" borderId="4" xfId="1" applyFont="1" applyFill="1" applyBorder="1" applyAlignment="1" applyProtection="1">
      <alignment horizontal="center" vertical="center"/>
      <protection hidden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6" fillId="6" borderId="11" xfId="8" applyFont="1" applyFill="1" applyBorder="1" applyAlignment="1">
      <alignment horizontal="center" vertical="center" wrapText="1"/>
    </xf>
    <xf numFmtId="0" fontId="16" fillId="6" borderId="12" xfId="8" applyFont="1" applyFill="1" applyBorder="1" applyAlignment="1">
      <alignment horizontal="center" vertical="center" wrapText="1"/>
    </xf>
    <xf numFmtId="3" fontId="10" fillId="8" borderId="1" xfId="1" applyNumberFormat="1" applyFont="1" applyFill="1" applyBorder="1" applyAlignment="1">
      <alignment horizontal="center" vertical="center" wrapText="1"/>
    </xf>
    <xf numFmtId="0" fontId="20" fillId="14" borderId="8" xfId="1" applyFont="1" applyFill="1" applyBorder="1" applyAlignment="1" applyProtection="1">
      <alignment horizontal="center" vertical="center" wrapText="1"/>
      <protection hidden="1"/>
    </xf>
    <xf numFmtId="0" fontId="20" fillId="14" borderId="14" xfId="1" applyFont="1" applyFill="1" applyBorder="1" applyAlignment="1" applyProtection="1">
      <alignment horizontal="center" vertical="center" wrapText="1"/>
      <protection hidden="1"/>
    </xf>
    <xf numFmtId="0" fontId="20" fillId="14" borderId="9" xfId="1" applyFont="1" applyFill="1" applyBorder="1" applyAlignment="1" applyProtection="1">
      <alignment horizontal="center" vertical="center" wrapText="1"/>
      <protection hidden="1"/>
    </xf>
    <xf numFmtId="0" fontId="20" fillId="14" borderId="11" xfId="1" applyFont="1" applyFill="1" applyBorder="1" applyAlignment="1" applyProtection="1">
      <alignment horizontal="center" vertical="center" wrapText="1"/>
      <protection hidden="1"/>
    </xf>
    <xf numFmtId="0" fontId="20" fillId="14" borderId="4" xfId="1" applyFont="1" applyFill="1" applyBorder="1" applyAlignment="1" applyProtection="1">
      <alignment horizontal="center" vertical="center" wrapText="1"/>
      <protection hidden="1"/>
    </xf>
    <xf numFmtId="0" fontId="20" fillId="14" borderId="12" xfId="1" applyFont="1" applyFill="1" applyBorder="1" applyAlignment="1" applyProtection="1">
      <alignment horizontal="center" vertical="center" wrapText="1"/>
      <protection hidden="1"/>
    </xf>
    <xf numFmtId="0" fontId="20" fillId="14" borderId="1" xfId="1" applyFont="1" applyFill="1" applyBorder="1" applyAlignment="1" applyProtection="1">
      <alignment horizontal="center" vertical="center" wrapText="1"/>
      <protection hidden="1"/>
    </xf>
    <xf numFmtId="3" fontId="10" fillId="7" borderId="2" xfId="1" applyNumberFormat="1" applyFont="1" applyFill="1" applyBorder="1" applyAlignment="1">
      <alignment horizontal="center" vertical="center" wrapText="1"/>
    </xf>
    <xf numFmtId="3" fontId="10" fillId="7" borderId="3" xfId="1" applyNumberFormat="1" applyFont="1" applyFill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/>
    </xf>
    <xf numFmtId="0" fontId="20" fillId="14" borderId="2" xfId="1" applyFont="1" applyFill="1" applyBorder="1" applyAlignment="1" applyProtection="1">
      <alignment horizontal="center" vertical="center" wrapText="1"/>
      <protection hidden="1"/>
    </xf>
    <xf numFmtId="0" fontId="20" fillId="14" borderId="13" xfId="1" applyFont="1" applyFill="1" applyBorder="1" applyAlignment="1" applyProtection="1">
      <alignment horizontal="center" vertical="center" wrapText="1"/>
      <protection hidden="1"/>
    </xf>
    <xf numFmtId="0" fontId="20" fillId="14" borderId="3" xfId="1" applyFont="1" applyFill="1" applyBorder="1" applyAlignment="1" applyProtection="1">
      <alignment horizontal="center" vertical="center" wrapText="1"/>
      <protection hidden="1"/>
    </xf>
    <xf numFmtId="0" fontId="20" fillId="14" borderId="1" xfId="1" applyFont="1" applyFill="1" applyBorder="1" applyAlignment="1" applyProtection="1">
      <alignment horizontal="center" vertical="center"/>
      <protection hidden="1"/>
    </xf>
    <xf numFmtId="0" fontId="20" fillId="14" borderId="13" xfId="1" applyFont="1" applyFill="1" applyBorder="1" applyAlignment="1" applyProtection="1">
      <alignment horizontal="center" vertical="center"/>
      <protection hidden="1"/>
    </xf>
    <xf numFmtId="0" fontId="20" fillId="14" borderId="3" xfId="1" applyFont="1" applyFill="1" applyBorder="1" applyAlignment="1" applyProtection="1">
      <alignment horizontal="center" vertical="center"/>
      <protection hidden="1"/>
    </xf>
    <xf numFmtId="0" fontId="19" fillId="26" borderId="26" xfId="7" applyFont="1" applyFill="1" applyBorder="1" applyAlignment="1">
      <alignment horizontal="center" vertical="center" wrapText="1"/>
    </xf>
    <xf numFmtId="0" fontId="19" fillId="26" borderId="27" xfId="7" applyFont="1" applyFill="1" applyBorder="1" applyAlignment="1">
      <alignment horizontal="center" vertical="center" wrapText="1"/>
    </xf>
    <xf numFmtId="0" fontId="19" fillId="26" borderId="28" xfId="7" applyFont="1" applyFill="1" applyBorder="1" applyAlignment="1">
      <alignment horizontal="center" vertical="center" wrapText="1"/>
    </xf>
    <xf numFmtId="0" fontId="20" fillId="14" borderId="2" xfId="1" applyFont="1" applyFill="1" applyBorder="1" applyAlignment="1" applyProtection="1">
      <alignment horizontal="center" vertical="center"/>
      <protection hidden="1"/>
    </xf>
    <xf numFmtId="0" fontId="13" fillId="25" borderId="29" xfId="7" applyFont="1" applyFill="1" applyBorder="1" applyAlignment="1">
      <alignment horizontal="center" vertical="center" wrapText="1"/>
    </xf>
    <xf numFmtId="0" fontId="13" fillId="25" borderId="1" xfId="7" applyFont="1" applyFill="1" applyBorder="1" applyAlignment="1">
      <alignment horizontal="center" vertical="center" wrapText="1"/>
    </xf>
    <xf numFmtId="0" fontId="13" fillId="25" borderId="30" xfId="7" applyFont="1" applyFill="1" applyBorder="1" applyAlignment="1">
      <alignment horizontal="center" vertical="center" wrapText="1"/>
    </xf>
    <xf numFmtId="3" fontId="16" fillId="6" borderId="1" xfId="1" applyNumberFormat="1" applyFont="1" applyFill="1" applyBorder="1" applyAlignment="1" applyProtection="1">
      <alignment horizontal="center" vertical="center"/>
      <protection hidden="1"/>
    </xf>
    <xf numFmtId="1" fontId="16" fillId="13" borderId="8" xfId="1" applyNumberFormat="1" applyFont="1" applyFill="1" applyBorder="1" applyAlignment="1" applyProtection="1">
      <alignment horizontal="center" vertical="center" wrapText="1"/>
      <protection hidden="1"/>
    </xf>
    <xf numFmtId="1" fontId="16" fillId="13" borderId="9" xfId="1" applyNumberFormat="1" applyFont="1" applyFill="1" applyBorder="1" applyAlignment="1" applyProtection="1">
      <alignment horizontal="center" vertical="center" wrapText="1"/>
      <protection hidden="1"/>
    </xf>
    <xf numFmtId="1" fontId="16" fillId="13" borderId="11" xfId="1" applyNumberFormat="1" applyFont="1" applyFill="1" applyBorder="1" applyAlignment="1" applyProtection="1">
      <alignment horizontal="center" vertical="center" wrapText="1"/>
      <protection hidden="1"/>
    </xf>
    <xf numFmtId="1" fontId="16" fillId="13" borderId="12" xfId="1" applyNumberFormat="1" applyFont="1" applyFill="1" applyBorder="1" applyAlignment="1" applyProtection="1">
      <alignment horizontal="center" vertical="center" wrapText="1"/>
      <protection hidden="1"/>
    </xf>
    <xf numFmtId="3" fontId="16" fillId="6" borderId="8" xfId="1" applyNumberFormat="1" applyFont="1" applyFill="1" applyBorder="1" applyAlignment="1" applyProtection="1">
      <alignment horizontal="center" vertical="center"/>
      <protection hidden="1"/>
    </xf>
    <xf numFmtId="3" fontId="16" fillId="6" borderId="9" xfId="1" applyNumberFormat="1" applyFont="1" applyFill="1" applyBorder="1" applyAlignment="1" applyProtection="1">
      <alignment horizontal="center" vertical="center"/>
      <protection hidden="1"/>
    </xf>
    <xf numFmtId="3" fontId="16" fillId="6" borderId="11" xfId="1" applyNumberFormat="1" applyFont="1" applyFill="1" applyBorder="1" applyAlignment="1" applyProtection="1">
      <alignment horizontal="center" vertical="center"/>
      <protection hidden="1"/>
    </xf>
    <xf numFmtId="3" fontId="16" fillId="6" borderId="12" xfId="1" applyNumberFormat="1" applyFont="1" applyFill="1" applyBorder="1" applyAlignment="1" applyProtection="1">
      <alignment horizontal="center" vertical="center"/>
      <protection hidden="1"/>
    </xf>
    <xf numFmtId="0" fontId="16" fillId="13" borderId="1" xfId="1" applyFont="1" applyFill="1" applyBorder="1" applyAlignment="1" applyProtection="1">
      <alignment horizontal="center" vertical="center" wrapText="1"/>
      <protection hidden="1"/>
    </xf>
    <xf numFmtId="0" fontId="16" fillId="14" borderId="2" xfId="1" applyFont="1" applyFill="1" applyBorder="1" applyAlignment="1" applyProtection="1">
      <alignment horizontal="center" vertical="center" wrapText="1"/>
      <protection hidden="1"/>
    </xf>
    <xf numFmtId="0" fontId="16" fillId="14" borderId="13" xfId="1" applyFont="1" applyFill="1" applyBorder="1" applyAlignment="1" applyProtection="1">
      <alignment horizontal="center" vertical="center" wrapText="1"/>
      <protection hidden="1"/>
    </xf>
    <xf numFmtId="0" fontId="16" fillId="14" borderId="3" xfId="1" applyFont="1" applyFill="1" applyBorder="1" applyAlignment="1" applyProtection="1">
      <alignment horizontal="center" vertical="center" wrapText="1"/>
      <protection hidden="1"/>
    </xf>
    <xf numFmtId="0" fontId="16" fillId="13" borderId="1" xfId="1" applyFont="1" applyFill="1" applyBorder="1" applyAlignment="1" applyProtection="1">
      <alignment horizontal="center" vertical="center"/>
      <protection hidden="1"/>
    </xf>
    <xf numFmtId="0" fontId="16" fillId="13" borderId="8" xfId="1" applyFont="1" applyFill="1" applyBorder="1" applyAlignment="1" applyProtection="1">
      <alignment horizontal="center" vertical="center" wrapText="1"/>
      <protection hidden="1"/>
    </xf>
    <xf numFmtId="0" fontId="16" fillId="13" borderId="9" xfId="1" applyFont="1" applyFill="1" applyBorder="1" applyAlignment="1" applyProtection="1">
      <alignment horizontal="center" vertical="center" wrapText="1"/>
      <protection hidden="1"/>
    </xf>
    <xf numFmtId="0" fontId="16" fillId="13" borderId="23" xfId="1" applyFont="1" applyFill="1" applyBorder="1" applyAlignment="1" applyProtection="1">
      <alignment horizontal="center" vertical="center" wrapText="1"/>
      <protection hidden="1"/>
    </xf>
    <xf numFmtId="0" fontId="16" fillId="13" borderId="10" xfId="1" applyFont="1" applyFill="1" applyBorder="1" applyAlignment="1" applyProtection="1">
      <alignment horizontal="center" vertical="center" wrapText="1"/>
      <protection hidden="1"/>
    </xf>
    <xf numFmtId="0" fontId="16" fillId="13" borderId="11" xfId="1" applyFont="1" applyFill="1" applyBorder="1" applyAlignment="1" applyProtection="1">
      <alignment horizontal="center" vertical="center" wrapText="1"/>
      <protection hidden="1"/>
    </xf>
    <xf numFmtId="0" fontId="16" fillId="13" borderId="12" xfId="1" applyFont="1" applyFill="1" applyBorder="1" applyAlignment="1" applyProtection="1">
      <alignment horizontal="center" vertical="center" wrapText="1"/>
      <protection hidden="1"/>
    </xf>
    <xf numFmtId="0" fontId="16" fillId="13" borderId="14" xfId="1" applyFont="1" applyFill="1" applyBorder="1" applyAlignment="1" applyProtection="1">
      <alignment horizontal="center" vertical="center" wrapText="1"/>
      <protection hidden="1"/>
    </xf>
    <xf numFmtId="0" fontId="16" fillId="13" borderId="4" xfId="1" applyFont="1" applyFill="1" applyBorder="1" applyAlignment="1" applyProtection="1">
      <alignment horizontal="center" vertical="center" wrapText="1"/>
      <protection hidden="1"/>
    </xf>
    <xf numFmtId="0" fontId="13" fillId="23" borderId="2" xfId="1" applyFont="1" applyFill="1" applyBorder="1" applyAlignment="1">
      <alignment horizontal="center" vertical="center" wrapText="1"/>
    </xf>
    <xf numFmtId="0" fontId="13" fillId="23" borderId="3" xfId="1" applyFont="1" applyFill="1" applyBorder="1" applyAlignment="1">
      <alignment horizontal="center" vertical="center" wrapText="1"/>
    </xf>
    <xf numFmtId="0" fontId="13" fillId="23" borderId="8" xfId="0" applyFont="1" applyFill="1" applyBorder="1" applyAlignment="1">
      <alignment horizontal="center" vertical="center" wrapText="1"/>
    </xf>
    <xf numFmtId="0" fontId="13" fillId="23" borderId="9" xfId="0" applyFont="1" applyFill="1" applyBorder="1" applyAlignment="1">
      <alignment horizontal="center" vertical="center" wrapText="1"/>
    </xf>
    <xf numFmtId="0" fontId="13" fillId="23" borderId="11" xfId="0" applyFont="1" applyFill="1" applyBorder="1" applyAlignment="1">
      <alignment horizontal="center" vertical="center" wrapText="1"/>
    </xf>
    <xf numFmtId="0" fontId="13" fillId="23" borderId="12" xfId="0" applyFont="1" applyFill="1" applyBorder="1" applyAlignment="1">
      <alignment horizontal="center" vertical="center" wrapText="1"/>
    </xf>
    <xf numFmtId="0" fontId="13" fillId="23" borderId="13" xfId="1" applyFont="1" applyFill="1" applyBorder="1" applyAlignment="1">
      <alignment horizontal="center" vertical="center" wrapText="1"/>
    </xf>
    <xf numFmtId="0" fontId="16" fillId="23" borderId="2" xfId="1" applyFont="1" applyFill="1" applyBorder="1" applyAlignment="1">
      <alignment horizontal="center" vertical="center" wrapText="1"/>
    </xf>
    <xf numFmtId="0" fontId="16" fillId="23" borderId="13" xfId="1" applyFont="1" applyFill="1" applyBorder="1" applyAlignment="1">
      <alignment horizontal="center" vertical="center" wrapText="1"/>
    </xf>
    <xf numFmtId="0" fontId="16" fillId="23" borderId="3" xfId="1" applyFont="1" applyFill="1" applyBorder="1" applyAlignment="1">
      <alignment horizontal="center" vertical="center" wrapText="1"/>
    </xf>
    <xf numFmtId="0" fontId="16" fillId="23" borderId="8" xfId="1" applyFont="1" applyFill="1" applyBorder="1" applyAlignment="1">
      <alignment horizontal="center" vertical="center" wrapText="1"/>
    </xf>
    <xf numFmtId="0" fontId="16" fillId="23" borderId="9" xfId="1" applyFont="1" applyFill="1" applyBorder="1" applyAlignment="1">
      <alignment horizontal="center" vertical="center" wrapText="1"/>
    </xf>
    <xf numFmtId="0" fontId="16" fillId="23" borderId="11" xfId="1" applyFont="1" applyFill="1" applyBorder="1" applyAlignment="1">
      <alignment horizontal="center" vertical="center" wrapText="1"/>
    </xf>
    <xf numFmtId="0" fontId="16" fillId="23" borderId="12" xfId="1" applyFont="1" applyFill="1" applyBorder="1" applyAlignment="1">
      <alignment horizontal="center" vertical="center" wrapText="1"/>
    </xf>
    <xf numFmtId="0" fontId="16" fillId="23" borderId="2" xfId="0" applyFont="1" applyFill="1" applyBorder="1" applyAlignment="1">
      <alignment horizontal="center" vertical="center" wrapText="1"/>
    </xf>
    <xf numFmtId="0" fontId="16" fillId="23" borderId="3" xfId="0" applyFont="1" applyFill="1" applyBorder="1" applyAlignment="1">
      <alignment horizontal="center" vertical="center" wrapText="1"/>
    </xf>
    <xf numFmtId="0" fontId="16" fillId="23" borderId="14" xfId="1" applyFont="1" applyFill="1" applyBorder="1" applyAlignment="1">
      <alignment horizontal="center" vertical="center" wrapText="1"/>
    </xf>
    <xf numFmtId="0" fontId="16" fillId="23" borderId="4" xfId="1" applyFont="1" applyFill="1" applyBorder="1" applyAlignment="1">
      <alignment horizontal="center" vertical="center" wrapText="1"/>
    </xf>
    <xf numFmtId="0" fontId="13" fillId="23" borderId="8" xfId="1" applyFont="1" applyFill="1" applyBorder="1" applyAlignment="1">
      <alignment horizontal="center" vertical="center"/>
    </xf>
    <xf numFmtId="0" fontId="13" fillId="23" borderId="14" xfId="1" applyFont="1" applyFill="1" applyBorder="1" applyAlignment="1">
      <alignment horizontal="center" vertical="center"/>
    </xf>
    <xf numFmtId="0" fontId="13" fillId="23" borderId="9" xfId="1" applyFont="1" applyFill="1" applyBorder="1" applyAlignment="1">
      <alignment horizontal="center" vertical="center"/>
    </xf>
    <xf numFmtId="0" fontId="13" fillId="23" borderId="11" xfId="1" applyFont="1" applyFill="1" applyBorder="1" applyAlignment="1">
      <alignment horizontal="center" vertical="center"/>
    </xf>
    <xf numFmtId="0" fontId="13" fillId="23" borderId="4" xfId="1" applyFont="1" applyFill="1" applyBorder="1" applyAlignment="1">
      <alignment horizontal="center" vertical="center"/>
    </xf>
    <xf numFmtId="0" fontId="13" fillId="23" borderId="12" xfId="1" applyFont="1" applyFill="1" applyBorder="1" applyAlignment="1">
      <alignment horizontal="center" vertical="center"/>
    </xf>
    <xf numFmtId="0" fontId="13" fillId="23" borderId="0" xfId="1" applyFont="1" applyFill="1" applyBorder="1" applyAlignment="1">
      <alignment horizontal="center" vertical="center"/>
    </xf>
    <xf numFmtId="0" fontId="13" fillId="23" borderId="10" xfId="1" applyFont="1" applyFill="1" applyBorder="1" applyAlignment="1">
      <alignment horizontal="center" vertical="center"/>
    </xf>
    <xf numFmtId="0" fontId="13" fillId="2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6" fillId="9" borderId="5" xfId="1" applyNumberFormat="1" applyFont="1" applyFill="1" applyBorder="1" applyAlignment="1">
      <alignment horizontal="center" vertical="center" wrapText="1"/>
    </xf>
    <xf numFmtId="1" fontId="16" fillId="9" borderId="7" xfId="1" applyNumberFormat="1" applyFont="1" applyFill="1" applyBorder="1" applyAlignment="1">
      <alignment horizontal="center" vertical="center" wrapText="1"/>
    </xf>
    <xf numFmtId="0" fontId="16" fillId="23" borderId="1" xfId="1" applyFont="1" applyFill="1" applyBorder="1" applyAlignment="1">
      <alignment horizontal="center" vertical="center"/>
    </xf>
    <xf numFmtId="0" fontId="14" fillId="10" borderId="0" xfId="1" applyFont="1" applyFill="1" applyBorder="1" applyAlignment="1" applyProtection="1">
      <alignment horizontal="left" vertical="center"/>
      <protection hidden="1"/>
    </xf>
    <xf numFmtId="0" fontId="10" fillId="39" borderId="26" xfId="0" applyFont="1" applyFill="1" applyBorder="1" applyAlignment="1" applyProtection="1">
      <alignment horizontal="center" vertical="center"/>
      <protection hidden="1"/>
    </xf>
    <xf numFmtId="0" fontId="10" fillId="39" borderId="27" xfId="0" applyFont="1" applyFill="1" applyBorder="1" applyAlignment="1" applyProtection="1">
      <alignment horizontal="center" vertical="center"/>
      <protection hidden="1"/>
    </xf>
    <xf numFmtId="0" fontId="10" fillId="39" borderId="56" xfId="0" applyFont="1" applyFill="1" applyBorder="1" applyAlignment="1" applyProtection="1">
      <alignment horizontal="center" vertical="center"/>
      <protection hidden="1"/>
    </xf>
    <xf numFmtId="0" fontId="10" fillId="39" borderId="5" xfId="0" applyFont="1" applyFill="1" applyBorder="1" applyAlignment="1" applyProtection="1">
      <alignment horizontal="center" vertical="center"/>
      <protection hidden="1"/>
    </xf>
    <xf numFmtId="0" fontId="10" fillId="39" borderId="36" xfId="0" applyFont="1" applyFill="1" applyBorder="1" applyAlignment="1" applyProtection="1">
      <alignment horizontal="center" vertical="center"/>
      <protection hidden="1"/>
    </xf>
    <xf numFmtId="0" fontId="10" fillId="39" borderId="28" xfId="0" applyFont="1" applyFill="1" applyBorder="1" applyAlignment="1" applyProtection="1">
      <alignment horizontal="center" vertical="center"/>
      <protection hidden="1"/>
    </xf>
    <xf numFmtId="3" fontId="6" fillId="40" borderId="5" xfId="1" applyNumberFormat="1" applyFont="1" applyFill="1" applyBorder="1" applyAlignment="1">
      <alignment horizontal="center" vertical="center" wrapText="1"/>
    </xf>
    <xf numFmtId="3" fontId="6" fillId="36" borderId="5" xfId="1" applyNumberFormat="1" applyFont="1" applyFill="1" applyBorder="1" applyAlignment="1">
      <alignment horizontal="center" vertical="center" wrapText="1"/>
    </xf>
    <xf numFmtId="3" fontId="6" fillId="40" borderId="8" xfId="1" applyNumberFormat="1" applyFont="1" applyFill="1" applyBorder="1" applyAlignment="1">
      <alignment horizontal="center" vertical="center" wrapText="1"/>
    </xf>
    <xf numFmtId="0" fontId="10" fillId="40" borderId="56" xfId="0" applyFont="1" applyFill="1" applyBorder="1" applyAlignment="1" applyProtection="1">
      <alignment horizontal="center" vertical="center" wrapText="1"/>
      <protection hidden="1"/>
    </xf>
    <xf numFmtId="0" fontId="10" fillId="40" borderId="5" xfId="0" applyFont="1" applyFill="1" applyBorder="1" applyAlignment="1" applyProtection="1">
      <alignment horizontal="center" vertical="center" wrapText="1"/>
      <protection hidden="1"/>
    </xf>
    <xf numFmtId="0" fontId="10" fillId="40" borderId="57" xfId="0" applyFont="1" applyFill="1" applyBorder="1" applyAlignment="1" applyProtection="1">
      <alignment horizontal="center" vertical="center" wrapText="1"/>
      <protection hidden="1"/>
    </xf>
    <xf numFmtId="0" fontId="4" fillId="6" borderId="26" xfId="0" applyFont="1" applyFill="1" applyBorder="1" applyAlignment="1" applyProtection="1">
      <alignment horizontal="center" vertical="center"/>
      <protection hidden="1"/>
    </xf>
    <xf numFmtId="0" fontId="4" fillId="6" borderId="27" xfId="0" applyFont="1" applyFill="1" applyBorder="1" applyAlignment="1" applyProtection="1">
      <alignment horizontal="center" vertical="center"/>
      <protection hidden="1"/>
    </xf>
    <xf numFmtId="3" fontId="10" fillId="6" borderId="27" xfId="0" applyNumberFormat="1" applyFont="1" applyFill="1" applyBorder="1" applyAlignment="1" applyProtection="1">
      <alignment horizontal="center" vertical="center"/>
      <protection hidden="1"/>
    </xf>
    <xf numFmtId="3" fontId="10" fillId="6" borderId="36" xfId="0" applyNumberFormat="1" applyFont="1" applyFill="1" applyBorder="1" applyAlignment="1" applyProtection="1">
      <alignment horizontal="center" vertical="center"/>
      <protection hidden="1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6" borderId="16" xfId="0" applyNumberFormat="1" applyFont="1" applyFill="1" applyBorder="1" applyAlignment="1" applyProtection="1">
      <alignment horizontal="center" vertical="center"/>
      <protection hidden="1"/>
    </xf>
    <xf numFmtId="3" fontId="10" fillId="6" borderId="24" xfId="0" applyNumberFormat="1" applyFont="1" applyFill="1" applyBorder="1" applyAlignment="1" applyProtection="1">
      <alignment horizontal="center" vertical="center"/>
      <protection hidden="1"/>
    </xf>
    <xf numFmtId="3" fontId="10" fillId="6" borderId="15" xfId="0" applyNumberFormat="1" applyFont="1" applyFill="1" applyBorder="1" applyAlignment="1" applyProtection="1">
      <alignment horizontal="center" vertical="center"/>
      <protection hidden="1"/>
    </xf>
    <xf numFmtId="3" fontId="10" fillId="6" borderId="28" xfId="0" applyNumberFormat="1" applyFont="1" applyFill="1" applyBorder="1" applyAlignment="1" applyProtection="1">
      <alignment horizontal="center" vertical="center"/>
      <protection hidden="1"/>
    </xf>
    <xf numFmtId="3" fontId="10" fillId="6" borderId="32" xfId="0" applyNumberFormat="1" applyFont="1" applyFill="1" applyBorder="1" applyAlignment="1" applyProtection="1">
      <alignment horizontal="center" vertical="center"/>
      <protection hidden="1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0" fontId="4" fillId="6" borderId="31" xfId="0" applyFont="1" applyFill="1" applyBorder="1" applyAlignment="1" applyProtection="1">
      <alignment horizontal="center" vertical="center"/>
      <protection hidden="1"/>
    </xf>
    <xf numFmtId="0" fontId="4" fillId="6" borderId="32" xfId="0" applyFont="1" applyFill="1" applyBorder="1" applyAlignment="1" applyProtection="1">
      <alignment horizontal="center" vertical="center"/>
      <protection hidden="1"/>
    </xf>
    <xf numFmtId="3" fontId="10" fillId="6" borderId="37" xfId="0" applyNumberFormat="1" applyFont="1" applyFill="1" applyBorder="1" applyAlignment="1" applyProtection="1">
      <alignment horizontal="center" vertical="center"/>
      <protection hidden="1"/>
    </xf>
    <xf numFmtId="0" fontId="10" fillId="39" borderId="18" xfId="0" applyFont="1" applyFill="1" applyBorder="1" applyAlignment="1" applyProtection="1">
      <alignment horizontal="center" vertical="center"/>
      <protection hidden="1"/>
    </xf>
    <xf numFmtId="0" fontId="10" fillId="39" borderId="16" xfId="0" applyFont="1" applyFill="1" applyBorder="1" applyAlignment="1" applyProtection="1">
      <alignment horizontal="center" vertical="center"/>
      <protection hidden="1"/>
    </xf>
    <xf numFmtId="0" fontId="10" fillId="39" borderId="17" xfId="0" applyFont="1" applyFill="1" applyBorder="1" applyAlignment="1" applyProtection="1">
      <alignment horizontal="center" vertical="center"/>
      <protection hidden="1"/>
    </xf>
    <xf numFmtId="0" fontId="10" fillId="39" borderId="0" xfId="0" applyFont="1" applyFill="1" applyBorder="1" applyAlignment="1" applyProtection="1">
      <alignment horizontal="center" vertical="center"/>
      <protection hidden="1"/>
    </xf>
    <xf numFmtId="0" fontId="10" fillId="39" borderId="54" xfId="0" applyFont="1" applyFill="1" applyBorder="1" applyAlignment="1" applyProtection="1">
      <alignment horizontal="center" vertical="center"/>
      <protection hidden="1"/>
    </xf>
    <xf numFmtId="0" fontId="10" fillId="39" borderId="55" xfId="0" applyFont="1" applyFill="1" applyBorder="1" applyAlignment="1" applyProtection="1">
      <alignment horizontal="center" vertical="center"/>
      <protection hidden="1"/>
    </xf>
    <xf numFmtId="0" fontId="10" fillId="39" borderId="53" xfId="0" applyFont="1" applyFill="1" applyBorder="1" applyAlignment="1" applyProtection="1">
      <alignment horizontal="center" vertical="center"/>
      <protection hidden="1"/>
    </xf>
    <xf numFmtId="3" fontId="6" fillId="40" borderId="56" xfId="1" applyNumberFormat="1" applyFont="1" applyFill="1" applyBorder="1" applyAlignment="1">
      <alignment horizontal="center" vertical="center" wrapText="1"/>
    </xf>
    <xf numFmtId="3" fontId="6" fillId="36" borderId="8" xfId="1" applyNumberFormat="1" applyFont="1" applyFill="1" applyBorder="1" applyAlignment="1">
      <alignment horizontal="center" vertical="center" wrapText="1"/>
    </xf>
    <xf numFmtId="3" fontId="6" fillId="36" borderId="14" xfId="1" applyNumberFormat="1" applyFont="1" applyFill="1" applyBorder="1" applyAlignment="1">
      <alignment horizontal="center" vertical="center" wrapText="1"/>
    </xf>
    <xf numFmtId="3" fontId="6" fillId="36" borderId="57" xfId="1" applyNumberFormat="1" applyFont="1" applyFill="1" applyBorder="1" applyAlignment="1">
      <alignment horizontal="center" vertical="center" wrapText="1"/>
    </xf>
    <xf numFmtId="0" fontId="4" fillId="6" borderId="28" xfId="0" applyFont="1" applyFill="1" applyBorder="1" applyAlignment="1" applyProtection="1">
      <alignment horizontal="center" vertical="center"/>
      <protection hidden="1"/>
    </xf>
    <xf numFmtId="3" fontId="10" fillId="6" borderId="26" xfId="0" applyNumberFormat="1" applyFont="1" applyFill="1" applyBorder="1" applyAlignment="1" applyProtection="1">
      <alignment horizontal="center" vertical="center"/>
      <protection hidden="1"/>
    </xf>
    <xf numFmtId="3" fontId="10" fillId="6" borderId="46" xfId="0" applyNumberFormat="1" applyFont="1" applyFill="1" applyBorder="1" applyAlignment="1" applyProtection="1">
      <alignment horizontal="center" vertical="center"/>
      <protection hidden="1"/>
    </xf>
    <xf numFmtId="3" fontId="10" fillId="6" borderId="47" xfId="0" applyNumberFormat="1" applyFont="1" applyFill="1" applyBorder="1" applyAlignment="1" applyProtection="1">
      <alignment horizontal="center" vertical="center"/>
      <protection hidden="1"/>
    </xf>
    <xf numFmtId="0" fontId="4" fillId="6" borderId="33" xfId="0" applyFont="1" applyFill="1" applyBorder="1" applyAlignment="1" applyProtection="1">
      <alignment horizontal="center" vertical="center"/>
      <protection hidden="1"/>
    </xf>
    <xf numFmtId="3" fontId="10" fillId="6" borderId="31" xfId="0" applyNumberFormat="1" applyFont="1" applyFill="1" applyBorder="1" applyAlignment="1" applyProtection="1">
      <alignment horizontal="center" vertical="center"/>
      <protection hidden="1"/>
    </xf>
    <xf numFmtId="0" fontId="10" fillId="6" borderId="29" xfId="0" applyFont="1" applyFill="1" applyBorder="1" applyAlignment="1" applyProtection="1">
      <alignment horizontal="center" vertical="center" wrapText="1"/>
      <protection hidden="1"/>
    </xf>
    <xf numFmtId="0" fontId="10" fillId="6" borderId="1" xfId="0" applyFont="1" applyFill="1" applyBorder="1" applyAlignment="1" applyProtection="1">
      <alignment horizontal="center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6" borderId="31" xfId="0" applyFont="1" applyFill="1" applyBorder="1" applyAlignment="1" applyProtection="1">
      <alignment horizontal="center" vertical="center" wrapText="1"/>
      <protection hidden="1"/>
    </xf>
    <xf numFmtId="0" fontId="4" fillId="6" borderId="32" xfId="0" applyFont="1" applyFill="1" applyBorder="1" applyAlignment="1" applyProtection="1">
      <alignment horizontal="center" vertical="center" wrapText="1"/>
      <protection hidden="1"/>
    </xf>
    <xf numFmtId="3" fontId="10" fillId="9" borderId="32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9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6" fillId="37" borderId="35" xfId="1" applyFont="1" applyFill="1" applyBorder="1" applyAlignment="1">
      <alignment horizontal="center" vertical="center" wrapText="1"/>
    </xf>
    <xf numFmtId="0" fontId="6" fillId="37" borderId="20" xfId="1" applyFont="1" applyFill="1" applyBorder="1" applyAlignment="1">
      <alignment horizontal="center" vertical="center" wrapText="1"/>
    </xf>
    <xf numFmtId="0" fontId="6" fillId="37" borderId="21" xfId="1" applyFont="1" applyFill="1" applyBorder="1" applyAlignment="1">
      <alignment horizontal="center" vertical="center" wrapText="1"/>
    </xf>
    <xf numFmtId="0" fontId="6" fillId="36" borderId="43" xfId="1" applyFont="1" applyFill="1" applyBorder="1" applyAlignment="1">
      <alignment horizontal="center" vertical="center" wrapText="1"/>
    </xf>
    <xf numFmtId="0" fontId="6" fillId="36" borderId="44" xfId="1" applyFont="1" applyFill="1" applyBorder="1" applyAlignment="1">
      <alignment horizontal="center" vertical="center" wrapText="1"/>
    </xf>
    <xf numFmtId="0" fontId="6" fillId="36" borderId="45" xfId="1" applyFont="1" applyFill="1" applyBorder="1" applyAlignment="1">
      <alignment horizontal="center" vertical="center" wrapText="1"/>
    </xf>
    <xf numFmtId="0" fontId="6" fillId="36" borderId="38" xfId="1" applyFont="1" applyFill="1" applyBorder="1" applyAlignment="1">
      <alignment horizontal="center" vertical="center" wrapText="1"/>
    </xf>
    <xf numFmtId="0" fontId="6" fillId="36" borderId="39" xfId="1" applyFont="1" applyFill="1" applyBorder="1" applyAlignment="1">
      <alignment horizontal="center" vertical="center" wrapText="1"/>
    </xf>
    <xf numFmtId="0" fontId="6" fillId="36" borderId="35" xfId="1" applyFont="1" applyFill="1" applyBorder="1" applyAlignment="1">
      <alignment horizontal="center" vertical="center" wrapText="1"/>
    </xf>
    <xf numFmtId="0" fontId="6" fillId="36" borderId="20" xfId="1" applyFont="1" applyFill="1" applyBorder="1" applyAlignment="1">
      <alignment horizontal="center" vertical="center" wrapText="1"/>
    </xf>
    <xf numFmtId="0" fontId="6" fillId="36" borderId="21" xfId="1" applyFont="1" applyFill="1" applyBorder="1" applyAlignment="1">
      <alignment horizontal="center" vertical="center" wrapText="1"/>
    </xf>
    <xf numFmtId="0" fontId="4" fillId="6" borderId="26" xfId="0" applyFont="1" applyFill="1" applyBorder="1" applyAlignment="1" applyProtection="1">
      <alignment horizontal="center" vertical="center" wrapText="1"/>
      <protection hidden="1"/>
    </xf>
    <xf numFmtId="0" fontId="4" fillId="6" borderId="27" xfId="0" applyFont="1" applyFill="1" applyBorder="1" applyAlignment="1" applyProtection="1">
      <alignment horizontal="center" vertical="center" wrapText="1"/>
      <protection hidden="1"/>
    </xf>
    <xf numFmtId="3" fontId="10" fillId="9" borderId="27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28" xfId="0" applyNumberFormat="1" applyFont="1" applyFill="1" applyBorder="1" applyAlignment="1" applyProtection="1">
      <alignment horizontal="center" vertical="center" wrapText="1"/>
      <protection hidden="1"/>
    </xf>
    <xf numFmtId="0" fontId="4" fillId="6" borderId="29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4" fillId="6" borderId="29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wrapText="1"/>
      <protection hidden="1"/>
    </xf>
    <xf numFmtId="0" fontId="6" fillId="36" borderId="16" xfId="1" applyFont="1" applyFill="1" applyBorder="1" applyAlignment="1">
      <alignment horizontal="center" vertical="center" wrapText="1"/>
    </xf>
    <xf numFmtId="0" fontId="6" fillId="36" borderId="18" xfId="1" applyFont="1" applyFill="1" applyBorder="1" applyAlignment="1">
      <alignment horizontal="center" vertical="center" wrapText="1"/>
    </xf>
    <xf numFmtId="0" fontId="6" fillId="36" borderId="22" xfId="1" applyFont="1" applyFill="1" applyBorder="1" applyAlignment="1">
      <alignment horizontal="center" vertical="center" wrapText="1"/>
    </xf>
    <xf numFmtId="3" fontId="10" fillId="9" borderId="37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2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36" xfId="0" applyNumberFormat="1" applyFont="1" applyFill="1" applyBorder="1" applyAlignment="1" applyProtection="1">
      <alignment horizontal="center" vertical="center" wrapText="1"/>
      <protection hidden="1"/>
    </xf>
    <xf numFmtId="0" fontId="6" fillId="36" borderId="19" xfId="1" applyFont="1" applyFill="1" applyBorder="1" applyAlignment="1">
      <alignment horizontal="center" vertical="center" wrapText="1"/>
    </xf>
    <xf numFmtId="0" fontId="6" fillId="36" borderId="46" xfId="1" applyFont="1" applyFill="1" applyBorder="1" applyAlignment="1">
      <alignment horizontal="center" vertical="center" wrapText="1"/>
    </xf>
    <xf numFmtId="0" fontId="6" fillId="36" borderId="47" xfId="1" applyFont="1" applyFill="1" applyBorder="1" applyAlignment="1">
      <alignment horizontal="center" vertical="center" wrapText="1"/>
    </xf>
    <xf numFmtId="0" fontId="6" fillId="36" borderId="48" xfId="1" applyFont="1" applyFill="1" applyBorder="1" applyAlignment="1">
      <alignment horizontal="center" vertical="center" wrapText="1"/>
    </xf>
    <xf numFmtId="0" fontId="6" fillId="36" borderId="49" xfId="1" applyFont="1" applyFill="1" applyBorder="1" applyAlignment="1">
      <alignment horizontal="center" vertical="center" wrapText="1"/>
    </xf>
    <xf numFmtId="0" fontId="4" fillId="6" borderId="42" xfId="0" applyFont="1" applyFill="1" applyBorder="1" applyAlignment="1" applyProtection="1">
      <alignment horizontal="center" vertical="center" wrapText="1"/>
      <protection hidden="1"/>
    </xf>
    <xf numFmtId="0" fontId="10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41" xfId="0" applyFont="1" applyFill="1" applyBorder="1" applyAlignment="1" applyProtection="1">
      <alignment horizontal="center" vertical="center" wrapText="1"/>
      <protection hidden="1"/>
    </xf>
    <xf numFmtId="0" fontId="4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4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13" fillId="6" borderId="0" xfId="0" applyFont="1" applyFill="1" applyBorder="1" applyAlignment="1" applyProtection="1">
      <alignment horizontal="center" vertical="center" wrapText="1"/>
      <protection hidden="1"/>
    </xf>
    <xf numFmtId="0" fontId="4" fillId="6" borderId="40" xfId="0" applyFont="1" applyFill="1" applyBorder="1" applyAlignment="1" applyProtection="1">
      <alignment horizontal="center" vertical="center" wrapText="1"/>
      <protection hidden="1"/>
    </xf>
    <xf numFmtId="3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1" xfId="0" applyFont="1" applyFill="1" applyBorder="1" applyAlignment="1" applyProtection="1">
      <alignment horizontal="center" vertical="center" wrapText="1"/>
      <protection hidden="1"/>
    </xf>
    <xf numFmtId="3" fontId="10" fillId="9" borderId="2" xfId="0" applyNumberFormat="1" applyFont="1" applyFill="1" applyBorder="1" applyAlignment="1" applyProtection="1">
      <alignment horizontal="center" vertical="center"/>
      <protection hidden="1"/>
    </xf>
    <xf numFmtId="0" fontId="10" fillId="9" borderId="3" xfId="0" applyFont="1" applyFill="1" applyBorder="1" applyAlignment="1" applyProtection="1">
      <alignment horizontal="center" vertical="center"/>
      <protection hidden="1"/>
    </xf>
    <xf numFmtId="1" fontId="19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1" xfId="0" applyFont="1" applyFill="1" applyBorder="1" applyAlignment="1" applyProtection="1">
      <alignment horizontal="center" wrapText="1"/>
      <protection hidden="1"/>
    </xf>
    <xf numFmtId="0" fontId="19" fillId="6" borderId="1" xfId="0" applyFont="1" applyFill="1" applyBorder="1" applyAlignment="1" applyProtection="1">
      <alignment horizontal="center" vertical="center" wrapText="1"/>
      <protection hidden="1"/>
    </xf>
    <xf numFmtId="0" fontId="19" fillId="6" borderId="2" xfId="0" applyFont="1" applyFill="1" applyBorder="1" applyAlignment="1" applyProtection="1">
      <alignment horizontal="center" vertical="center" wrapText="1"/>
      <protection hidden="1"/>
    </xf>
    <xf numFmtId="0" fontId="19" fillId="6" borderId="13" xfId="0" applyFont="1" applyFill="1" applyBorder="1" applyAlignment="1" applyProtection="1">
      <alignment horizontal="center" vertical="center" wrapText="1"/>
      <protection hidden="1"/>
    </xf>
    <xf numFmtId="0" fontId="13" fillId="6" borderId="8" xfId="0" applyFont="1" applyFill="1" applyBorder="1" applyAlignment="1" applyProtection="1">
      <alignment horizontal="center" vertical="center" wrapText="1"/>
      <protection hidden="1"/>
    </xf>
    <xf numFmtId="0" fontId="13" fillId="6" borderId="9" xfId="0" applyFont="1" applyFill="1" applyBorder="1" applyAlignment="1" applyProtection="1">
      <alignment horizontal="center" vertical="center" wrapText="1"/>
      <protection hidden="1"/>
    </xf>
    <xf numFmtId="0" fontId="13" fillId="6" borderId="11" xfId="0" applyFont="1" applyFill="1" applyBorder="1" applyAlignment="1" applyProtection="1">
      <alignment horizontal="center" vertical="center" wrapText="1"/>
      <protection hidden="1"/>
    </xf>
    <xf numFmtId="0" fontId="13" fillId="6" borderId="12" xfId="0" applyFont="1" applyFill="1" applyBorder="1" applyAlignment="1" applyProtection="1">
      <alignment horizontal="center" vertical="center" wrapText="1"/>
      <protection hidden="1"/>
    </xf>
    <xf numFmtId="1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3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3" fontId="19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42" fillId="6" borderId="1" xfId="1" applyFont="1" applyFill="1" applyBorder="1" applyAlignment="1" applyProtection="1">
      <alignment horizontal="center" vertical="center"/>
      <protection hidden="1"/>
    </xf>
    <xf numFmtId="43" fontId="42" fillId="6" borderId="1" xfId="6" applyFont="1" applyFill="1" applyBorder="1" applyAlignment="1" applyProtection="1">
      <alignment horizontal="center" vertical="center"/>
      <protection hidden="1"/>
    </xf>
    <xf numFmtId="0" fontId="19" fillId="9" borderId="1" xfId="0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3" fontId="4" fillId="9" borderId="1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1" xfId="0" applyNumberFormat="1" applyFont="1" applyFill="1" applyBorder="1" applyAlignment="1" applyProtection="1">
      <alignment horizontal="center" vertical="center"/>
      <protection hidden="1"/>
    </xf>
    <xf numFmtId="1" fontId="10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6" borderId="1" xfId="1" applyFont="1" applyFill="1" applyBorder="1" applyAlignment="1" applyProtection="1">
      <alignment horizontal="center" vertical="center" wrapText="1"/>
      <protection hidden="1"/>
    </xf>
    <xf numFmtId="0" fontId="19" fillId="0" borderId="1" xfId="0" applyFont="1" applyFill="1" applyBorder="1" applyAlignment="1" applyProtection="1">
      <alignment horizontal="center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9" fillId="9" borderId="5" xfId="0" applyFont="1" applyFill="1" applyBorder="1" applyAlignment="1" applyProtection="1">
      <alignment horizontal="center" vertical="center" wrapText="1"/>
      <protection hidden="1"/>
    </xf>
    <xf numFmtId="0" fontId="10" fillId="9" borderId="3" xfId="0" applyFont="1" applyFill="1" applyBorder="1" applyAlignment="1" applyProtection="1">
      <alignment horizontal="center" vertical="center" wrapText="1"/>
      <protection hidden="1"/>
    </xf>
    <xf numFmtId="0" fontId="13" fillId="6" borderId="3" xfId="0" applyFont="1" applyFill="1" applyBorder="1" applyAlignment="1" applyProtection="1">
      <alignment horizontal="center" vertical="center" wrapText="1"/>
      <protection hidden="1"/>
    </xf>
    <xf numFmtId="0" fontId="19" fillId="6" borderId="1" xfId="0" applyFont="1" applyFill="1" applyBorder="1" applyAlignment="1" applyProtection="1">
      <alignment horizontal="left" vertical="center" wrapText="1"/>
      <protection hidden="1"/>
    </xf>
    <xf numFmtId="0" fontId="13" fillId="6" borderId="14" xfId="0" applyFont="1" applyFill="1" applyBorder="1" applyAlignment="1" applyProtection="1">
      <alignment horizontal="center" vertical="center" wrapText="1"/>
      <protection hidden="1"/>
    </xf>
    <xf numFmtId="0" fontId="13" fillId="6" borderId="2" xfId="0" applyFont="1" applyFill="1" applyBorder="1" applyAlignment="1" applyProtection="1">
      <alignment horizontal="left" vertical="center" wrapText="1"/>
      <protection hidden="1"/>
    </xf>
    <xf numFmtId="0" fontId="13" fillId="6" borderId="13" xfId="0" applyFont="1" applyFill="1" applyBorder="1" applyAlignment="1" applyProtection="1">
      <alignment horizontal="left" vertical="center" wrapText="1"/>
      <protection hidden="1"/>
    </xf>
    <xf numFmtId="0" fontId="13" fillId="6" borderId="3" xfId="0" applyFont="1" applyFill="1" applyBorder="1" applyAlignment="1" applyProtection="1">
      <alignment horizontal="left" vertical="center" wrapText="1"/>
      <protection hidden="1"/>
    </xf>
    <xf numFmtId="0" fontId="13" fillId="6" borderId="0" xfId="0" applyFont="1" applyFill="1" applyBorder="1" applyAlignment="1" applyProtection="1">
      <alignment horizontal="left" vertical="center"/>
      <protection hidden="1"/>
    </xf>
    <xf numFmtId="0" fontId="13" fillId="6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0" applyFont="1" applyFill="1" applyBorder="1" applyAlignment="1" applyProtection="1">
      <alignment horizontal="left" vertical="center" wrapText="1"/>
      <protection hidden="1"/>
    </xf>
    <xf numFmtId="0" fontId="13" fillId="0" borderId="3" xfId="0" applyFont="1" applyFill="1" applyBorder="1" applyAlignment="1" applyProtection="1">
      <alignment horizontal="center" vertical="center" wrapText="1"/>
      <protection hidden="1"/>
    </xf>
    <xf numFmtId="0" fontId="19" fillId="6" borderId="3" xfId="0" applyFont="1" applyFill="1" applyBorder="1" applyAlignment="1" applyProtection="1">
      <alignment horizontal="center" vertical="center" wrapText="1"/>
      <protection hidden="1"/>
    </xf>
    <xf numFmtId="1" fontId="19" fillId="9" borderId="8" xfId="0" applyNumberFormat="1" applyFont="1" applyFill="1" applyBorder="1" applyAlignment="1" applyProtection="1">
      <alignment horizontal="center" vertical="center" wrapText="1"/>
      <protection hidden="1"/>
    </xf>
    <xf numFmtId="1" fontId="19" fillId="9" borderId="9" xfId="0" applyNumberFormat="1" applyFont="1" applyFill="1" applyBorder="1" applyAlignment="1" applyProtection="1">
      <alignment horizontal="center" vertical="center" wrapText="1"/>
      <protection hidden="1"/>
    </xf>
    <xf numFmtId="1" fontId="19" fillId="9" borderId="11" xfId="0" applyNumberFormat="1" applyFont="1" applyFill="1" applyBorder="1" applyAlignment="1" applyProtection="1">
      <alignment horizontal="center" vertical="center" wrapText="1"/>
      <protection hidden="1"/>
    </xf>
    <xf numFmtId="1" fontId="19" fillId="9" borderId="12" xfId="0" applyNumberFormat="1" applyFont="1" applyFill="1" applyBorder="1" applyAlignment="1" applyProtection="1">
      <alignment horizontal="center" vertical="center" wrapText="1"/>
      <protection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16" fillId="6" borderId="1" xfId="1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/>
      <protection hidden="1"/>
    </xf>
    <xf numFmtId="0" fontId="13" fillId="6" borderId="1" xfId="0" applyFont="1" applyFill="1" applyBorder="1" applyAlignment="1" applyProtection="1">
      <alignment horizontal="left" vertical="center" wrapText="1"/>
      <protection hidden="1"/>
    </xf>
    <xf numFmtId="14" fontId="9" fillId="6" borderId="0" xfId="1" applyNumberFormat="1" applyFont="1" applyFill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left"/>
      <protection hidden="1"/>
    </xf>
    <xf numFmtId="0" fontId="10" fillId="9" borderId="1" xfId="0" applyFont="1" applyFill="1" applyBorder="1" applyAlignment="1" applyProtection="1">
      <alignment horizontal="center" vertical="center"/>
      <protection hidden="1"/>
    </xf>
    <xf numFmtId="0" fontId="19" fillId="6" borderId="2" xfId="0" applyFont="1" applyFill="1" applyBorder="1" applyAlignment="1" applyProtection="1">
      <alignment horizontal="left" vertical="center" wrapText="1"/>
      <protection hidden="1"/>
    </xf>
    <xf numFmtId="0" fontId="19" fillId="6" borderId="13" xfId="0" applyFont="1" applyFill="1" applyBorder="1" applyAlignment="1" applyProtection="1">
      <alignment horizontal="left" vertical="center" wrapText="1"/>
      <protection hidden="1"/>
    </xf>
    <xf numFmtId="0" fontId="19" fillId="6" borderId="3" xfId="0" applyFont="1" applyFill="1" applyBorder="1" applyAlignment="1" applyProtection="1">
      <alignment horizontal="left" vertical="center" wrapText="1"/>
      <protection hidden="1"/>
    </xf>
    <xf numFmtId="0" fontId="13" fillId="6" borderId="2" xfId="0" applyFont="1" applyFill="1" applyBorder="1" applyAlignment="1" applyProtection="1">
      <alignment horizontal="center" vertical="center" wrapText="1"/>
      <protection hidden="1"/>
    </xf>
    <xf numFmtId="0" fontId="13" fillId="6" borderId="1" xfId="0" applyFont="1" applyFill="1" applyBorder="1" applyAlignment="1" applyProtection="1">
      <alignment horizontal="left" vertical="center"/>
      <protection hidden="1"/>
    </xf>
    <xf numFmtId="0" fontId="19" fillId="6" borderId="5" xfId="0" applyFont="1" applyFill="1" applyBorder="1" applyAlignment="1" applyProtection="1">
      <alignment horizontal="left" vertical="center" wrapText="1"/>
      <protection hidden="1"/>
    </xf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9" fillId="6" borderId="2" xfId="0" applyFont="1" applyFill="1" applyBorder="1" applyAlignment="1" applyProtection="1">
      <alignment horizontal="left" vertical="center"/>
      <protection hidden="1"/>
    </xf>
    <xf numFmtId="0" fontId="19" fillId="6" borderId="13" xfId="0" applyFont="1" applyFill="1" applyBorder="1" applyAlignment="1" applyProtection="1">
      <alignment horizontal="left" vertical="center"/>
      <protection hidden="1"/>
    </xf>
    <xf numFmtId="0" fontId="19" fillId="6" borderId="3" xfId="0" applyFont="1" applyFill="1" applyBorder="1" applyAlignment="1" applyProtection="1">
      <alignment horizontal="left" vertical="center"/>
      <protection hidden="1"/>
    </xf>
    <xf numFmtId="0" fontId="19" fillId="6" borderId="1" xfId="0" applyFont="1" applyFill="1" applyBorder="1" applyAlignment="1" applyProtection="1">
      <alignment horizontal="left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3" fillId="6" borderId="0" xfId="1" applyFont="1" applyFill="1" applyAlignment="1" applyProtection="1">
      <alignment horizontal="center" vertical="center" wrapText="1"/>
      <protection hidden="1"/>
    </xf>
    <xf numFmtId="0" fontId="10" fillId="9" borderId="2" xfId="0" applyFont="1" applyFill="1" applyBorder="1" applyAlignment="1" applyProtection="1">
      <alignment horizontal="center" vertical="center" wrapText="1"/>
      <protection hidden="1"/>
    </xf>
    <xf numFmtId="0" fontId="13" fillId="6" borderId="7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1" fontId="10" fillId="6" borderId="2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13" xfId="0" applyFont="1" applyFill="1" applyBorder="1" applyAlignment="1" applyProtection="1">
      <alignment horizontal="center" vertical="center" wrapText="1"/>
      <protection hidden="1"/>
    </xf>
    <xf numFmtId="14" fontId="3" fillId="0" borderId="0" xfId="1" applyNumberFormat="1" applyFont="1" applyAlignment="1" applyProtection="1">
      <alignment horizontal="center"/>
      <protection hidden="1"/>
    </xf>
    <xf numFmtId="0" fontId="3" fillId="0" borderId="0" xfId="1" applyFont="1" applyAlignment="1" applyProtection="1">
      <alignment horizontal="center"/>
      <protection hidden="1"/>
    </xf>
    <xf numFmtId="1" fontId="19" fillId="9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14" xfId="0" applyFont="1" applyFill="1" applyBorder="1" applyAlignment="1" applyProtection="1">
      <alignment horizontal="left" vertical="center" wrapText="1"/>
      <protection hidden="1"/>
    </xf>
    <xf numFmtId="0" fontId="13" fillId="6" borderId="0" xfId="0" applyFont="1" applyFill="1" applyBorder="1" applyAlignment="1" applyProtection="1">
      <alignment horizontal="center" vertical="center"/>
      <protection hidden="1"/>
    </xf>
    <xf numFmtId="1" fontId="10" fillId="9" borderId="2" xfId="0" applyNumberFormat="1" applyFont="1" applyFill="1" applyBorder="1" applyAlignment="1" applyProtection="1">
      <alignment horizontal="center" vertical="center" wrapText="1"/>
      <protection hidden="1"/>
    </xf>
    <xf numFmtId="1" fontId="19" fillId="9" borderId="3" xfId="0" applyNumberFormat="1" applyFont="1" applyFill="1" applyBorder="1" applyAlignment="1" applyProtection="1">
      <alignment horizontal="center" vertical="center" wrapText="1"/>
      <protection hidden="1"/>
    </xf>
    <xf numFmtId="0" fontId="8" fillId="6" borderId="0" xfId="2" applyFont="1" applyFill="1" applyAlignment="1" applyProtection="1">
      <alignment horizontal="center"/>
      <protection hidden="1"/>
    </xf>
    <xf numFmtId="0" fontId="9" fillId="6" borderId="0" xfId="2" applyFont="1" applyFill="1" applyAlignment="1" applyProtection="1">
      <alignment horizontal="center"/>
      <protection hidden="1"/>
    </xf>
    <xf numFmtId="0" fontId="21" fillId="11" borderId="0" xfId="1" applyFont="1" applyFill="1" applyBorder="1" applyAlignment="1" applyProtection="1">
      <alignment horizontal="left" vertical="center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6" fillId="6" borderId="2" xfId="1" applyFont="1" applyFill="1" applyBorder="1" applyAlignment="1" applyProtection="1">
      <alignment horizontal="center" vertical="center"/>
      <protection hidden="1"/>
    </xf>
    <xf numFmtId="0" fontId="16" fillId="6" borderId="3" xfId="1" applyFont="1" applyFill="1" applyBorder="1" applyAlignment="1" applyProtection="1">
      <alignment horizontal="center" vertical="center"/>
      <protection hidden="1"/>
    </xf>
    <xf numFmtId="0" fontId="3" fillId="6" borderId="0" xfId="1" applyFont="1" applyFill="1" applyBorder="1" applyAlignment="1" applyProtection="1">
      <alignment horizontal="center"/>
      <protection hidden="1"/>
    </xf>
    <xf numFmtId="0" fontId="8" fillId="6" borderId="0" xfId="2" applyFont="1" applyFill="1" applyAlignment="1" applyProtection="1">
      <alignment horizontal="left"/>
      <protection hidden="1"/>
    </xf>
    <xf numFmtId="0" fontId="9" fillId="6" borderId="0" xfId="2" applyFont="1" applyFill="1" applyAlignment="1" applyProtection="1">
      <alignment horizontal="left"/>
      <protection hidden="1"/>
    </xf>
    <xf numFmtId="0" fontId="13" fillId="0" borderId="13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center" vertical="center" wrapText="1"/>
      <protection hidden="1"/>
    </xf>
    <xf numFmtId="0" fontId="4" fillId="6" borderId="9" xfId="0" applyFont="1" applyFill="1" applyBorder="1" applyAlignment="1" applyProtection="1">
      <alignment horizontal="center" vertical="center" wrapText="1"/>
      <protection hidden="1"/>
    </xf>
    <xf numFmtId="0" fontId="4" fillId="6" borderId="11" xfId="0" applyFont="1" applyFill="1" applyBorder="1" applyAlignment="1" applyProtection="1">
      <alignment horizontal="center" vertical="center" wrapText="1"/>
      <protection hidden="1"/>
    </xf>
    <xf numFmtId="0" fontId="4" fillId="6" borderId="12" xfId="0" applyFont="1" applyFill="1" applyBorder="1" applyAlignment="1" applyProtection="1">
      <alignment horizontal="center" vertical="center" wrapText="1"/>
      <protection hidden="1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0" fontId="14" fillId="6" borderId="0" xfId="1" applyFont="1" applyFill="1" applyBorder="1" applyAlignment="1" applyProtection="1">
      <alignment horizontal="center" vertical="center"/>
      <protection hidden="1"/>
    </xf>
    <xf numFmtId="0" fontId="4" fillId="0" borderId="13" xfId="0" applyFont="1" applyFill="1" applyBorder="1" applyAlignment="1" applyProtection="1">
      <alignment horizontal="center" vertical="center"/>
      <protection hidden="1"/>
    </xf>
    <xf numFmtId="1" fontId="10" fillId="9" borderId="3" xfId="0" applyNumberFormat="1" applyFont="1" applyFill="1" applyBorder="1" applyAlignment="1" applyProtection="1">
      <alignment horizontal="center" vertical="center" wrapText="1"/>
      <protection hidden="1"/>
    </xf>
    <xf numFmtId="14" fontId="9" fillId="6" borderId="0" xfId="1" applyNumberFormat="1" applyFont="1" applyFill="1" applyAlignment="1" applyProtection="1">
      <alignment horizontal="center" wrapText="1"/>
      <protection hidden="1"/>
    </xf>
    <xf numFmtId="0" fontId="9" fillId="6" borderId="0" xfId="1" applyFont="1" applyFill="1" applyAlignment="1" applyProtection="1">
      <alignment horizontal="center" wrapText="1"/>
      <protection hidden="1"/>
    </xf>
    <xf numFmtId="3" fontId="19" fillId="9" borderId="3" xfId="0" applyNumberFormat="1" applyFont="1" applyFill="1" applyBorder="1" applyAlignment="1" applyProtection="1">
      <alignment horizontal="center" vertical="center" wrapText="1"/>
      <protection hidden="1"/>
    </xf>
    <xf numFmtId="3" fontId="10" fillId="9" borderId="52" xfId="0" applyNumberFormat="1" applyFont="1" applyFill="1" applyBorder="1" applyAlignment="1" applyProtection="1">
      <alignment horizontal="center" vertical="center" wrapText="1"/>
      <protection hidden="1"/>
    </xf>
    <xf numFmtId="0" fontId="4" fillId="6" borderId="50" xfId="0" applyFont="1" applyFill="1" applyBorder="1" applyAlignment="1" applyProtection="1">
      <alignment horizontal="center" vertical="center" wrapText="1"/>
      <protection hidden="1"/>
    </xf>
    <xf numFmtId="3" fontId="10" fillId="9" borderId="51" xfId="0" applyNumberFormat="1" applyFont="1" applyFill="1" applyBorder="1" applyAlignment="1" applyProtection="1">
      <alignment horizontal="center" vertical="center" wrapText="1"/>
      <protection hidden="1"/>
    </xf>
    <xf numFmtId="0" fontId="10" fillId="6" borderId="41" xfId="0" applyFont="1" applyFill="1" applyBorder="1" applyAlignment="1" applyProtection="1">
      <alignment horizontal="center" vertical="center" wrapText="1"/>
      <protection hidden="1"/>
    </xf>
    <xf numFmtId="3" fontId="10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3" fillId="13" borderId="1" xfId="1" applyFont="1" applyFill="1" applyBorder="1" applyAlignment="1" applyProtection="1">
      <alignment horizontal="center" vertical="center" wrapText="1"/>
      <protection hidden="1"/>
    </xf>
    <xf numFmtId="0" fontId="16" fillId="14" borderId="1" xfId="1" applyFont="1" applyFill="1" applyBorder="1" applyAlignment="1" applyProtection="1">
      <alignment horizontal="center" vertical="center" wrapText="1"/>
      <protection hidden="1"/>
    </xf>
    <xf numFmtId="0" fontId="16" fillId="14" borderId="8" xfId="1" applyFont="1" applyFill="1" applyBorder="1" applyAlignment="1" applyProtection="1">
      <alignment horizontal="center" vertical="center" wrapText="1"/>
      <protection hidden="1"/>
    </xf>
    <xf numFmtId="0" fontId="16" fillId="14" borderId="14" xfId="1" applyFont="1" applyFill="1" applyBorder="1" applyAlignment="1" applyProtection="1">
      <alignment horizontal="center" vertical="center" wrapText="1"/>
      <protection hidden="1"/>
    </xf>
    <xf numFmtId="0" fontId="16" fillId="14" borderId="9" xfId="1" applyFont="1" applyFill="1" applyBorder="1" applyAlignment="1" applyProtection="1">
      <alignment horizontal="center" vertical="center" wrapText="1"/>
      <protection hidden="1"/>
    </xf>
    <xf numFmtId="0" fontId="16" fillId="14" borderId="23" xfId="1" applyFont="1" applyFill="1" applyBorder="1" applyAlignment="1" applyProtection="1">
      <alignment horizontal="center" vertical="center" wrapText="1"/>
      <protection hidden="1"/>
    </xf>
    <xf numFmtId="0" fontId="16" fillId="14" borderId="0" xfId="1" applyFont="1" applyFill="1" applyBorder="1" applyAlignment="1" applyProtection="1">
      <alignment horizontal="center" vertical="center" wrapText="1"/>
      <protection hidden="1"/>
    </xf>
    <xf numFmtId="0" fontId="16" fillId="14" borderId="10" xfId="1" applyFont="1" applyFill="1" applyBorder="1" applyAlignment="1" applyProtection="1">
      <alignment horizontal="center" vertical="center" wrapText="1"/>
      <protection hidden="1"/>
    </xf>
    <xf numFmtId="0" fontId="16" fillId="14" borderId="11" xfId="1" applyFont="1" applyFill="1" applyBorder="1" applyAlignment="1" applyProtection="1">
      <alignment horizontal="center" vertical="center" wrapText="1"/>
      <protection hidden="1"/>
    </xf>
    <xf numFmtId="0" fontId="16" fillId="14" borderId="4" xfId="1" applyFont="1" applyFill="1" applyBorder="1" applyAlignment="1" applyProtection="1">
      <alignment horizontal="center" vertical="center" wrapText="1"/>
      <protection hidden="1"/>
    </xf>
    <xf numFmtId="0" fontId="16" fillId="14" borderId="12" xfId="1" applyFont="1" applyFill="1" applyBorder="1" applyAlignment="1" applyProtection="1">
      <alignment horizontal="center" vertical="center" wrapText="1"/>
      <protection hidden="1"/>
    </xf>
    <xf numFmtId="0" fontId="3" fillId="13" borderId="5" xfId="1" applyFont="1" applyFill="1" applyBorder="1" applyAlignment="1">
      <alignment horizontal="center" vertical="center" wrapText="1"/>
    </xf>
    <xf numFmtId="0" fontId="3" fillId="13" borderId="6" xfId="1" applyFont="1" applyFill="1" applyBorder="1" applyAlignment="1">
      <alignment horizontal="center" vertical="center" wrapText="1"/>
    </xf>
    <xf numFmtId="0" fontId="3" fillId="13" borderId="7" xfId="1" applyFont="1" applyFill="1" applyBorder="1" applyAlignment="1">
      <alignment horizontal="center" vertical="center" wrapText="1"/>
    </xf>
    <xf numFmtId="0" fontId="3" fillId="13" borderId="5" xfId="1" applyFont="1" applyFill="1" applyBorder="1" applyAlignment="1" applyProtection="1">
      <alignment horizontal="center" vertical="center" wrapText="1"/>
      <protection hidden="1"/>
    </xf>
    <xf numFmtId="0" fontId="3" fillId="13" borderId="6" xfId="1" applyFont="1" applyFill="1" applyBorder="1" applyAlignment="1" applyProtection="1">
      <alignment horizontal="center" vertical="center" wrapText="1"/>
      <protection hidden="1"/>
    </xf>
    <xf numFmtId="0" fontId="3" fillId="13" borderId="7" xfId="1" applyFont="1" applyFill="1" applyBorder="1" applyAlignment="1" applyProtection="1">
      <alignment horizontal="center" vertical="center" wrapText="1"/>
      <protection hidden="1"/>
    </xf>
    <xf numFmtId="0" fontId="16" fillId="14" borderId="1" xfId="1" applyFont="1" applyFill="1" applyBorder="1" applyAlignment="1" applyProtection="1">
      <alignment horizontal="center" vertical="center"/>
      <protection hidden="1"/>
    </xf>
    <xf numFmtId="0" fontId="3" fillId="14" borderId="1" xfId="1" applyFont="1" applyFill="1" applyBorder="1" applyAlignment="1" applyProtection="1">
      <alignment horizontal="center" vertical="center" wrapText="1"/>
      <protection hidden="1"/>
    </xf>
    <xf numFmtId="0" fontId="13" fillId="13" borderId="5" xfId="1" applyFont="1" applyFill="1" applyBorder="1" applyAlignment="1" applyProtection="1">
      <alignment horizontal="center" vertical="center" wrapText="1"/>
      <protection hidden="1"/>
    </xf>
    <xf numFmtId="0" fontId="13" fillId="13" borderId="6" xfId="1" applyFont="1" applyFill="1" applyBorder="1" applyAlignment="1" applyProtection="1">
      <alignment horizontal="center" vertical="center" wrapText="1"/>
      <protection hidden="1"/>
    </xf>
    <xf numFmtId="0" fontId="13" fillId="13" borderId="7" xfId="1" applyFont="1" applyFill="1" applyBorder="1" applyAlignment="1" applyProtection="1">
      <alignment horizontal="center" vertical="center" wrapText="1"/>
      <protection hidden="1"/>
    </xf>
    <xf numFmtId="0" fontId="16" fillId="13" borderId="5" xfId="1" applyFont="1" applyFill="1" applyBorder="1" applyAlignment="1">
      <alignment horizontal="center" vertical="center" wrapText="1"/>
    </xf>
    <xf numFmtId="0" fontId="16" fillId="13" borderId="6" xfId="1" applyFont="1" applyFill="1" applyBorder="1" applyAlignment="1">
      <alignment horizontal="center" vertical="center" wrapText="1"/>
    </xf>
    <xf numFmtId="0" fontId="16" fillId="13" borderId="7" xfId="1" applyFont="1" applyFill="1" applyBorder="1" applyAlignment="1">
      <alignment horizontal="center" vertical="center" wrapText="1"/>
    </xf>
    <xf numFmtId="0" fontId="16" fillId="13" borderId="5" xfId="1" applyFont="1" applyFill="1" applyBorder="1" applyAlignment="1" applyProtection="1">
      <alignment horizontal="center" vertical="center" wrapText="1"/>
      <protection hidden="1"/>
    </xf>
    <xf numFmtId="0" fontId="16" fillId="13" borderId="6" xfId="1" applyFont="1" applyFill="1" applyBorder="1" applyAlignment="1" applyProtection="1">
      <alignment horizontal="center" vertical="center" wrapText="1"/>
      <protection hidden="1"/>
    </xf>
    <xf numFmtId="0" fontId="16" fillId="13" borderId="7" xfId="1" applyFont="1" applyFill="1" applyBorder="1" applyAlignment="1" applyProtection="1">
      <alignment horizontal="center" vertical="center" wrapText="1"/>
      <protection hidden="1"/>
    </xf>
    <xf numFmtId="0" fontId="16" fillId="13" borderId="1" xfId="1" applyFont="1" applyFill="1" applyBorder="1" applyAlignment="1">
      <alignment horizontal="center" vertical="center" wrapText="1"/>
    </xf>
    <xf numFmtId="0" fontId="3" fillId="13" borderId="1" xfId="1" applyFont="1" applyFill="1" applyBorder="1" applyAlignment="1">
      <alignment horizontal="center" vertical="center" wrapText="1"/>
    </xf>
    <xf numFmtId="0" fontId="3" fillId="14" borderId="2" xfId="1" applyFont="1" applyFill="1" applyBorder="1" applyAlignment="1" applyProtection="1">
      <alignment horizontal="center" vertical="center" wrapText="1"/>
      <protection hidden="1"/>
    </xf>
    <xf numFmtId="0" fontId="3" fillId="14" borderId="13" xfId="1" applyFont="1" applyFill="1" applyBorder="1" applyAlignment="1" applyProtection="1">
      <alignment horizontal="center" vertical="center" wrapText="1"/>
      <protection hidden="1"/>
    </xf>
    <xf numFmtId="0" fontId="3" fillId="14" borderId="3" xfId="1" applyFont="1" applyFill="1" applyBorder="1" applyAlignment="1" applyProtection="1">
      <alignment horizontal="center" vertical="center" wrapText="1"/>
      <protection hidden="1"/>
    </xf>
    <xf numFmtId="0" fontId="16" fillId="6" borderId="0" xfId="1" applyFont="1" applyFill="1" applyBorder="1" applyAlignment="1">
      <alignment horizontal="left" vertical="center" wrapText="1"/>
    </xf>
    <xf numFmtId="14" fontId="4" fillId="6" borderId="0" xfId="0" applyNumberFormat="1" applyFont="1" applyFill="1" applyBorder="1" applyAlignment="1" applyProtection="1">
      <alignment horizontal="center"/>
      <protection hidden="1"/>
    </xf>
    <xf numFmtId="14" fontId="9" fillId="6" borderId="0" xfId="1" applyNumberFormat="1" applyFont="1" applyFill="1" applyAlignment="1" applyProtection="1">
      <alignment horizontal="center"/>
      <protection hidden="1"/>
    </xf>
    <xf numFmtId="14" fontId="3" fillId="6" borderId="0" xfId="1" applyNumberFormat="1" applyFont="1" applyFill="1" applyAlignment="1" applyProtection="1">
      <alignment horizontal="center"/>
      <protection hidden="1"/>
    </xf>
    <xf numFmtId="3" fontId="36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36" fillId="6" borderId="1" xfId="1" applyFont="1" applyFill="1" applyBorder="1" applyAlignment="1" applyProtection="1">
      <alignment horizontal="center" vertical="center" wrapText="1"/>
      <protection hidden="1"/>
    </xf>
    <xf numFmtId="0" fontId="36" fillId="16" borderId="1" xfId="1" applyFont="1" applyFill="1" applyBorder="1" applyAlignment="1" applyProtection="1">
      <alignment horizontal="center" vertical="center" wrapText="1"/>
      <protection hidden="1"/>
    </xf>
    <xf numFmtId="0" fontId="3" fillId="15" borderId="2" xfId="1" applyFont="1" applyFill="1" applyBorder="1" applyAlignment="1" applyProtection="1">
      <alignment horizontal="center" vertical="center" wrapText="1"/>
      <protection hidden="1"/>
    </xf>
    <xf numFmtId="0" fontId="3" fillId="15" borderId="13" xfId="1" applyFont="1" applyFill="1" applyBorder="1" applyAlignment="1" applyProtection="1">
      <alignment horizontal="center" vertical="center" wrapText="1"/>
      <protection hidden="1"/>
    </xf>
    <xf numFmtId="0" fontId="3" fillId="15" borderId="3" xfId="1" applyFont="1" applyFill="1" applyBorder="1" applyAlignment="1" applyProtection="1">
      <alignment horizontal="center" vertical="center" wrapText="1"/>
      <protection hidden="1"/>
    </xf>
    <xf numFmtId="0" fontId="3" fillId="14" borderId="8" xfId="1" applyFont="1" applyFill="1" applyBorder="1" applyAlignment="1" applyProtection="1">
      <alignment horizontal="center" vertical="center" wrapText="1"/>
      <protection hidden="1"/>
    </xf>
    <xf numFmtId="0" fontId="3" fillId="14" borderId="14" xfId="1" applyFont="1" applyFill="1" applyBorder="1" applyAlignment="1" applyProtection="1">
      <alignment horizontal="center" vertical="center" wrapText="1"/>
      <protection hidden="1"/>
    </xf>
    <xf numFmtId="0" fontId="3" fillId="14" borderId="9" xfId="1" applyFont="1" applyFill="1" applyBorder="1" applyAlignment="1" applyProtection="1">
      <alignment horizontal="center" vertical="center" wrapText="1"/>
      <protection hidden="1"/>
    </xf>
    <xf numFmtId="1" fontId="16" fillId="13" borderId="5" xfId="1" applyNumberFormat="1" applyFont="1" applyFill="1" applyBorder="1" applyAlignment="1" applyProtection="1">
      <alignment horizontal="center" vertical="center"/>
      <protection hidden="1"/>
    </xf>
    <xf numFmtId="1" fontId="16" fillId="13" borderId="7" xfId="1" applyNumberFormat="1" applyFont="1" applyFill="1" applyBorder="1" applyAlignment="1" applyProtection="1">
      <alignment horizontal="center" vertical="center"/>
      <protection hidden="1"/>
    </xf>
    <xf numFmtId="1" fontId="16" fillId="13" borderId="1" xfId="1" applyNumberFormat="1" applyFont="1" applyFill="1" applyBorder="1" applyAlignment="1" applyProtection="1">
      <alignment horizontal="center" vertical="center"/>
      <protection hidden="1"/>
    </xf>
    <xf numFmtId="0" fontId="16" fillId="13" borderId="5" xfId="1" applyFont="1" applyFill="1" applyBorder="1" applyAlignment="1" applyProtection="1">
      <alignment horizontal="center" vertical="center"/>
      <protection hidden="1"/>
    </xf>
    <xf numFmtId="0" fontId="16" fillId="13" borderId="7" xfId="1" applyFont="1" applyFill="1" applyBorder="1" applyAlignment="1" applyProtection="1">
      <alignment horizontal="center" vertical="center"/>
      <protection hidden="1"/>
    </xf>
    <xf numFmtId="1" fontId="16" fillId="13" borderId="5" xfId="1" applyNumberFormat="1" applyFont="1" applyFill="1" applyBorder="1" applyAlignment="1" applyProtection="1">
      <alignment horizontal="center" vertical="center" wrapText="1"/>
      <protection hidden="1"/>
    </xf>
    <xf numFmtId="1" fontId="16" fillId="13" borderId="7" xfId="1" applyNumberFormat="1" applyFont="1" applyFill="1" applyBorder="1" applyAlignment="1" applyProtection="1">
      <alignment horizontal="center" vertical="center" wrapText="1"/>
      <protection hidden="1"/>
    </xf>
    <xf numFmtId="0" fontId="16" fillId="13" borderId="6" xfId="1" applyFont="1" applyFill="1" applyBorder="1" applyAlignment="1" applyProtection="1">
      <alignment horizontal="center" vertical="center"/>
      <protection hidden="1"/>
    </xf>
    <xf numFmtId="3" fontId="36" fillId="6" borderId="1" xfId="1" applyNumberFormat="1" applyFont="1" applyFill="1" applyBorder="1" applyAlignment="1" applyProtection="1">
      <alignment horizontal="center" vertical="center"/>
      <protection hidden="1"/>
    </xf>
    <xf numFmtId="0" fontId="36" fillId="6" borderId="1" xfId="1" applyFont="1" applyFill="1" applyBorder="1" applyAlignment="1" applyProtection="1">
      <alignment horizontal="center" vertical="center"/>
      <protection hidden="1"/>
    </xf>
    <xf numFmtId="0" fontId="36" fillId="16" borderId="2" xfId="1" applyFont="1" applyFill="1" applyBorder="1" applyAlignment="1" applyProtection="1">
      <alignment horizontal="center" vertical="center" wrapText="1"/>
      <protection hidden="1"/>
    </xf>
    <xf numFmtId="0" fontId="36" fillId="16" borderId="3" xfId="1" applyFont="1" applyFill="1" applyBorder="1" applyAlignment="1" applyProtection="1">
      <alignment horizontal="center" vertical="center" wrapText="1"/>
      <protection hidden="1"/>
    </xf>
    <xf numFmtId="3" fontId="36" fillId="16" borderId="2" xfId="1" applyNumberFormat="1" applyFont="1" applyFill="1" applyBorder="1" applyAlignment="1" applyProtection="1">
      <alignment horizontal="center" vertical="center" wrapText="1"/>
      <protection hidden="1"/>
    </xf>
    <xf numFmtId="3" fontId="36" fillId="16" borderId="3" xfId="1" applyNumberFormat="1" applyFont="1" applyFill="1" applyBorder="1" applyAlignment="1" applyProtection="1">
      <alignment horizontal="center" vertical="center" wrapText="1"/>
      <protection hidden="1"/>
    </xf>
    <xf numFmtId="1" fontId="36" fillId="6" borderId="1" xfId="1" applyNumberFormat="1" applyFont="1" applyFill="1" applyBorder="1" applyAlignment="1" applyProtection="1">
      <alignment horizontal="center" vertical="center" wrapText="1"/>
      <protection hidden="1"/>
    </xf>
    <xf numFmtId="0" fontId="13" fillId="13" borderId="1" xfId="1" applyFont="1" applyFill="1" applyBorder="1" applyAlignment="1" applyProtection="1">
      <alignment horizontal="center" vertical="center" wrapText="1"/>
      <protection hidden="1"/>
    </xf>
    <xf numFmtId="1" fontId="36" fillId="6" borderId="2" xfId="1" applyNumberFormat="1" applyFont="1" applyFill="1" applyBorder="1" applyAlignment="1" applyProtection="1">
      <alignment horizontal="center" vertical="center" wrapText="1"/>
      <protection hidden="1"/>
    </xf>
    <xf numFmtId="0" fontId="36" fillId="6" borderId="3" xfId="1" applyFont="1" applyFill="1" applyBorder="1" applyAlignment="1" applyProtection="1">
      <alignment horizontal="center" vertical="center" wrapText="1"/>
      <protection hidden="1"/>
    </xf>
    <xf numFmtId="0" fontId="16" fillId="6" borderId="0" xfId="1" applyFont="1" applyFill="1" applyBorder="1" applyAlignment="1">
      <alignment horizontal="left" vertical="top" wrapText="1"/>
    </xf>
    <xf numFmtId="3" fontId="10" fillId="9" borderId="3" xfId="0" applyNumberFormat="1" applyFont="1" applyFill="1" applyBorder="1" applyAlignment="1" applyProtection="1">
      <alignment horizontal="center" vertical="center"/>
      <protection hidden="1"/>
    </xf>
    <xf numFmtId="0" fontId="16" fillId="6" borderId="0" xfId="1" applyFont="1" applyFill="1" applyBorder="1" applyAlignment="1" applyProtection="1">
      <alignment horizontal="center" vertical="center" wrapText="1"/>
      <protection hidden="1"/>
    </xf>
    <xf numFmtId="1" fontId="19" fillId="9" borderId="7" xfId="0" applyNumberFormat="1" applyFont="1" applyFill="1" applyBorder="1" applyAlignment="1" applyProtection="1">
      <alignment horizontal="center" vertical="center" wrapText="1"/>
      <protection hidden="1"/>
    </xf>
    <xf numFmtId="3" fontId="13" fillId="6" borderId="2" xfId="0" applyNumberFormat="1" applyFont="1" applyFill="1" applyBorder="1" applyAlignment="1" applyProtection="1">
      <alignment horizontal="center" vertical="center" wrapText="1"/>
      <protection hidden="1"/>
    </xf>
    <xf numFmtId="3" fontId="13" fillId="6" borderId="3" xfId="0" applyNumberFormat="1" applyFont="1" applyFill="1" applyBorder="1" applyAlignment="1" applyProtection="1">
      <alignment horizontal="center" vertical="center" wrapText="1"/>
      <protection hidden="1"/>
    </xf>
    <xf numFmtId="3" fontId="13" fillId="6" borderId="1" xfId="0" applyNumberFormat="1" applyFont="1" applyFill="1" applyBorder="1" applyAlignment="1" applyProtection="1">
      <alignment horizontal="center" vertical="center" wrapText="1"/>
      <protection hidden="1"/>
    </xf>
    <xf numFmtId="3" fontId="19" fillId="6" borderId="1" xfId="0" applyNumberFormat="1" applyFont="1" applyFill="1" applyBorder="1" applyAlignment="1" applyProtection="1">
      <alignment horizontal="center" vertical="center" wrapText="1"/>
      <protection hidden="1"/>
    </xf>
    <xf numFmtId="3" fontId="19" fillId="6" borderId="2" xfId="0" applyNumberFormat="1" applyFont="1" applyFill="1" applyBorder="1" applyAlignment="1" applyProtection="1">
      <alignment horizontal="center" vertical="center" wrapText="1"/>
      <protection hidden="1"/>
    </xf>
    <xf numFmtId="3" fontId="19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1" xfId="0" applyFont="1" applyFill="1" applyBorder="1" applyAlignment="1" applyProtection="1">
      <alignment horizontal="center" vertical="center"/>
      <protection hidden="1"/>
    </xf>
    <xf numFmtId="0" fontId="13" fillId="6" borderId="2" xfId="0" applyFont="1" applyFill="1" applyBorder="1" applyAlignment="1" applyProtection="1">
      <alignment horizontal="center" vertical="center"/>
      <protection hidden="1"/>
    </xf>
    <xf numFmtId="0" fontId="13" fillId="6" borderId="3" xfId="0" applyFont="1" applyFill="1" applyBorder="1" applyAlignment="1" applyProtection="1">
      <alignment horizontal="center" vertical="center"/>
      <protection hidden="1"/>
    </xf>
    <xf numFmtId="0" fontId="19" fillId="6" borderId="2" xfId="0" applyFont="1" applyFill="1" applyBorder="1" applyAlignment="1" applyProtection="1">
      <alignment horizontal="center" vertical="center"/>
      <protection hidden="1"/>
    </xf>
    <xf numFmtId="0" fontId="19" fillId="6" borderId="3" xfId="0" applyFont="1" applyFill="1" applyBorder="1" applyAlignment="1" applyProtection="1">
      <alignment horizontal="center" vertical="center"/>
      <protection hidden="1"/>
    </xf>
    <xf numFmtId="3" fontId="19" fillId="9" borderId="1" xfId="0" applyNumberFormat="1" applyFont="1" applyFill="1" applyBorder="1" applyAlignment="1" applyProtection="1">
      <alignment horizontal="center" vertical="center"/>
      <protection hidden="1"/>
    </xf>
    <xf numFmtId="0" fontId="19" fillId="9" borderId="1" xfId="0" applyFont="1" applyFill="1" applyBorder="1" applyAlignment="1" applyProtection="1">
      <alignment horizontal="center" vertical="center"/>
      <protection hidden="1"/>
    </xf>
    <xf numFmtId="0" fontId="13" fillId="0" borderId="2" xfId="0" applyFont="1" applyFill="1" applyBorder="1" applyAlignment="1" applyProtection="1">
      <alignment horizontal="center" vertical="center"/>
      <protection hidden="1"/>
    </xf>
    <xf numFmtId="0" fontId="13" fillId="0" borderId="3" xfId="0" applyFont="1" applyFill="1" applyBorder="1" applyAlignment="1" applyProtection="1">
      <alignment horizontal="center" vertical="center"/>
      <protection hidden="1"/>
    </xf>
    <xf numFmtId="0" fontId="19" fillId="9" borderId="13" xfId="0" applyFont="1" applyFill="1" applyBorder="1" applyAlignment="1" applyProtection="1">
      <alignment horizontal="center" vertical="center" wrapText="1"/>
      <protection hidden="1"/>
    </xf>
    <xf numFmtId="0" fontId="16" fillId="15" borderId="1" xfId="1" applyFont="1" applyFill="1" applyBorder="1" applyAlignment="1" applyProtection="1">
      <alignment horizontal="center" vertical="center" wrapText="1"/>
      <protection hidden="1"/>
    </xf>
  </cellXfs>
  <cellStyles count="34">
    <cellStyle name="20% - Акцент1 2" xfId="9"/>
    <cellStyle name="20% - Акцент2 2" xfId="10"/>
    <cellStyle name="20% - Акцент3 2" xfId="11"/>
    <cellStyle name="20% - Акцент4 2" xfId="12"/>
    <cellStyle name="40% - Акцент3 2" xfId="13"/>
    <cellStyle name="60% - Акцент3 2" xfId="14"/>
    <cellStyle name="60% - Акцент4 2" xfId="15"/>
    <cellStyle name="60% - Акцент6 2" xfId="16"/>
    <cellStyle name="Гиперссылка" xfId="2" builtinId="8"/>
    <cellStyle name="Обычный" xfId="0" builtinId="0"/>
    <cellStyle name="Обычный 10" xfId="17"/>
    <cellStyle name="Обычный 14" xfId="7"/>
    <cellStyle name="Обычный 2" xfId="1"/>
    <cellStyle name="Обычный 2 2" xfId="18"/>
    <cellStyle name="Обычный 2 2 2" xfId="8"/>
    <cellStyle name="Обычный 2 4" xfId="19"/>
    <cellStyle name="Обычный 3" xfId="20"/>
    <cellStyle name="Обычный 3 2" xfId="3"/>
    <cellStyle name="Обычный 3 3" xfId="21"/>
    <cellStyle name="Обычный 4" xfId="22"/>
    <cellStyle name="Обычный 4 2" xfId="23"/>
    <cellStyle name="Обычный 5" xfId="5"/>
    <cellStyle name="Обычный 5 2" xfId="24"/>
    <cellStyle name="Примечание 2" xfId="25"/>
    <cellStyle name="Процентный 2" xfId="26"/>
    <cellStyle name="Процентный 3" xfId="27"/>
    <cellStyle name="Процентный 4" xfId="28"/>
    <cellStyle name="Процентный 5" xfId="29"/>
    <cellStyle name="Процентный 6" xfId="30"/>
    <cellStyle name="Тысячи [0]_O" xfId="31"/>
    <cellStyle name="Тысячи_O" xfId="32"/>
    <cellStyle name="Финансовый 2" xfId="6"/>
    <cellStyle name="Финансовый 2 2" xfId="33"/>
    <cellStyle name="Финансовый 3" xfId="4"/>
  </cellStyles>
  <dxfs count="0"/>
  <tableStyles count="0" defaultTableStyle="TableStyleMedium2" defaultPivotStyle="PivotStyleMedium9"/>
  <colors>
    <mruColors>
      <color rgb="FFDE72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9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42" Type="http://schemas.openxmlformats.org/officeDocument/2006/relationships/image" Target="../media/image45.png"/><Relationship Id="rId47" Type="http://schemas.openxmlformats.org/officeDocument/2006/relationships/image" Target="../media/image50.png"/><Relationship Id="rId50" Type="http://schemas.openxmlformats.org/officeDocument/2006/relationships/image" Target="../media/image53.png"/><Relationship Id="rId55" Type="http://schemas.openxmlformats.org/officeDocument/2006/relationships/image" Target="../media/image58.png"/><Relationship Id="rId63" Type="http://schemas.openxmlformats.org/officeDocument/2006/relationships/image" Target="../media/image66.png"/><Relationship Id="rId68" Type="http://schemas.openxmlformats.org/officeDocument/2006/relationships/image" Target="../media/image71.jpeg"/><Relationship Id="rId76" Type="http://schemas.openxmlformats.org/officeDocument/2006/relationships/image" Target="../media/image79.png"/><Relationship Id="rId84" Type="http://schemas.openxmlformats.org/officeDocument/2006/relationships/image" Target="../media/image87.png"/><Relationship Id="rId89" Type="http://schemas.openxmlformats.org/officeDocument/2006/relationships/image" Target="../media/image92.emf"/><Relationship Id="rId97" Type="http://schemas.openxmlformats.org/officeDocument/2006/relationships/image" Target="../media/image100.png"/><Relationship Id="rId7" Type="http://schemas.openxmlformats.org/officeDocument/2006/relationships/image" Target="../media/image10.jpeg"/><Relationship Id="rId71" Type="http://schemas.openxmlformats.org/officeDocument/2006/relationships/image" Target="../media/image74.jpeg"/><Relationship Id="rId92" Type="http://schemas.openxmlformats.org/officeDocument/2006/relationships/image" Target="../media/image95.emf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9" Type="http://schemas.openxmlformats.org/officeDocument/2006/relationships/image" Target="../media/image32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45" Type="http://schemas.openxmlformats.org/officeDocument/2006/relationships/image" Target="../media/image48.png"/><Relationship Id="rId53" Type="http://schemas.openxmlformats.org/officeDocument/2006/relationships/image" Target="../media/image56.png"/><Relationship Id="rId58" Type="http://schemas.openxmlformats.org/officeDocument/2006/relationships/image" Target="../media/image61.png"/><Relationship Id="rId66" Type="http://schemas.openxmlformats.org/officeDocument/2006/relationships/image" Target="../media/image69.jpeg"/><Relationship Id="rId74" Type="http://schemas.openxmlformats.org/officeDocument/2006/relationships/image" Target="../media/image77.png"/><Relationship Id="rId79" Type="http://schemas.openxmlformats.org/officeDocument/2006/relationships/image" Target="../media/image82.png"/><Relationship Id="rId87" Type="http://schemas.openxmlformats.org/officeDocument/2006/relationships/image" Target="../media/image90.png"/><Relationship Id="rId5" Type="http://schemas.openxmlformats.org/officeDocument/2006/relationships/image" Target="../media/image8.jpeg"/><Relationship Id="rId61" Type="http://schemas.openxmlformats.org/officeDocument/2006/relationships/image" Target="../media/image64.png"/><Relationship Id="rId82" Type="http://schemas.openxmlformats.org/officeDocument/2006/relationships/image" Target="../media/image85.png"/><Relationship Id="rId90" Type="http://schemas.openxmlformats.org/officeDocument/2006/relationships/image" Target="../media/image93.emf"/><Relationship Id="rId95" Type="http://schemas.openxmlformats.org/officeDocument/2006/relationships/image" Target="../media/image98.png"/><Relationship Id="rId19" Type="http://schemas.openxmlformats.org/officeDocument/2006/relationships/image" Target="../media/image2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png"/><Relationship Id="rId48" Type="http://schemas.openxmlformats.org/officeDocument/2006/relationships/image" Target="../media/image51.png"/><Relationship Id="rId56" Type="http://schemas.openxmlformats.org/officeDocument/2006/relationships/image" Target="../media/image59.png"/><Relationship Id="rId64" Type="http://schemas.openxmlformats.org/officeDocument/2006/relationships/image" Target="../media/image67.png"/><Relationship Id="rId69" Type="http://schemas.openxmlformats.org/officeDocument/2006/relationships/image" Target="../media/image72.jpeg"/><Relationship Id="rId77" Type="http://schemas.openxmlformats.org/officeDocument/2006/relationships/image" Target="../media/image80.png"/><Relationship Id="rId8" Type="http://schemas.openxmlformats.org/officeDocument/2006/relationships/image" Target="../media/image11.png"/><Relationship Id="rId51" Type="http://schemas.openxmlformats.org/officeDocument/2006/relationships/image" Target="../media/image54.png"/><Relationship Id="rId72" Type="http://schemas.openxmlformats.org/officeDocument/2006/relationships/image" Target="../media/image75.jpeg"/><Relationship Id="rId80" Type="http://schemas.openxmlformats.org/officeDocument/2006/relationships/image" Target="../media/image83.png"/><Relationship Id="rId85" Type="http://schemas.openxmlformats.org/officeDocument/2006/relationships/image" Target="../media/image88.png"/><Relationship Id="rId93" Type="http://schemas.openxmlformats.org/officeDocument/2006/relationships/image" Target="../media/image96.emf"/><Relationship Id="rId3" Type="http://schemas.openxmlformats.org/officeDocument/2006/relationships/image" Target="../media/image6.jpe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46" Type="http://schemas.openxmlformats.org/officeDocument/2006/relationships/image" Target="../media/image49.png"/><Relationship Id="rId59" Type="http://schemas.openxmlformats.org/officeDocument/2006/relationships/image" Target="../media/image62.png"/><Relationship Id="rId67" Type="http://schemas.openxmlformats.org/officeDocument/2006/relationships/image" Target="../media/image70.jpeg"/><Relationship Id="rId20" Type="http://schemas.openxmlformats.org/officeDocument/2006/relationships/image" Target="../media/image23.png"/><Relationship Id="rId41" Type="http://schemas.openxmlformats.org/officeDocument/2006/relationships/image" Target="../media/image44.png"/><Relationship Id="rId54" Type="http://schemas.openxmlformats.org/officeDocument/2006/relationships/image" Target="../media/image57.png"/><Relationship Id="rId62" Type="http://schemas.openxmlformats.org/officeDocument/2006/relationships/image" Target="../media/image65.png"/><Relationship Id="rId70" Type="http://schemas.openxmlformats.org/officeDocument/2006/relationships/image" Target="../media/image73.jpeg"/><Relationship Id="rId75" Type="http://schemas.openxmlformats.org/officeDocument/2006/relationships/image" Target="../media/image78.png"/><Relationship Id="rId83" Type="http://schemas.openxmlformats.org/officeDocument/2006/relationships/image" Target="../media/image86.jpeg"/><Relationship Id="rId88" Type="http://schemas.openxmlformats.org/officeDocument/2006/relationships/image" Target="../media/image91.png"/><Relationship Id="rId91" Type="http://schemas.openxmlformats.org/officeDocument/2006/relationships/image" Target="../media/image94.emf"/><Relationship Id="rId96" Type="http://schemas.openxmlformats.org/officeDocument/2006/relationships/image" Target="../media/image99.png"/><Relationship Id="rId1" Type="http://schemas.openxmlformats.org/officeDocument/2006/relationships/image" Target="../media/image2.emf"/><Relationship Id="rId6" Type="http://schemas.openxmlformats.org/officeDocument/2006/relationships/image" Target="../media/image9.jpe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49" Type="http://schemas.openxmlformats.org/officeDocument/2006/relationships/image" Target="../media/image52.png"/><Relationship Id="rId57" Type="http://schemas.openxmlformats.org/officeDocument/2006/relationships/image" Target="../media/image60.png"/><Relationship Id="rId10" Type="http://schemas.openxmlformats.org/officeDocument/2006/relationships/image" Target="../media/image13.png"/><Relationship Id="rId31" Type="http://schemas.openxmlformats.org/officeDocument/2006/relationships/image" Target="../media/image34.png"/><Relationship Id="rId44" Type="http://schemas.openxmlformats.org/officeDocument/2006/relationships/image" Target="../media/image47.png"/><Relationship Id="rId52" Type="http://schemas.openxmlformats.org/officeDocument/2006/relationships/image" Target="../media/image55.png"/><Relationship Id="rId60" Type="http://schemas.openxmlformats.org/officeDocument/2006/relationships/image" Target="../media/image63.png"/><Relationship Id="rId65" Type="http://schemas.openxmlformats.org/officeDocument/2006/relationships/image" Target="../media/image68.jpeg"/><Relationship Id="rId73" Type="http://schemas.openxmlformats.org/officeDocument/2006/relationships/image" Target="../media/image76.png"/><Relationship Id="rId78" Type="http://schemas.openxmlformats.org/officeDocument/2006/relationships/image" Target="../media/image81.png"/><Relationship Id="rId81" Type="http://schemas.openxmlformats.org/officeDocument/2006/relationships/image" Target="../media/image84.png"/><Relationship Id="rId86" Type="http://schemas.openxmlformats.org/officeDocument/2006/relationships/image" Target="../media/image89.png"/><Relationship Id="rId94" Type="http://schemas.openxmlformats.org/officeDocument/2006/relationships/image" Target="../media/image97.emf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9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3" Type="http://schemas.openxmlformats.org/officeDocument/2006/relationships/image" Target="../media/image6.jpeg"/><Relationship Id="rId7" Type="http://schemas.openxmlformats.org/officeDocument/2006/relationships/image" Target="../media/image9.jpeg"/><Relationship Id="rId2" Type="http://schemas.openxmlformats.org/officeDocument/2006/relationships/image" Target="../media/image5.jpeg"/><Relationship Id="rId1" Type="http://schemas.openxmlformats.org/officeDocument/2006/relationships/image" Target="../media/image2.emf"/><Relationship Id="rId6" Type="http://schemas.openxmlformats.org/officeDocument/2006/relationships/image" Target="../media/image101.jpeg"/><Relationship Id="rId5" Type="http://schemas.openxmlformats.org/officeDocument/2006/relationships/image" Target="../media/image7.jpeg"/><Relationship Id="rId4" Type="http://schemas.openxmlformats.org/officeDocument/2006/relationships/image" Target="../media/image86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1.emf"/><Relationship Id="rId18" Type="http://schemas.openxmlformats.org/officeDocument/2006/relationships/image" Target="../media/image116.png"/><Relationship Id="rId26" Type="http://schemas.openxmlformats.org/officeDocument/2006/relationships/image" Target="../media/image124.png"/><Relationship Id="rId39" Type="http://schemas.openxmlformats.org/officeDocument/2006/relationships/image" Target="../media/image137.jpeg"/><Relationship Id="rId21" Type="http://schemas.openxmlformats.org/officeDocument/2006/relationships/image" Target="../media/image119.png"/><Relationship Id="rId34" Type="http://schemas.openxmlformats.org/officeDocument/2006/relationships/image" Target="../media/image132.jpeg"/><Relationship Id="rId42" Type="http://schemas.openxmlformats.org/officeDocument/2006/relationships/image" Target="../media/image140.png"/><Relationship Id="rId47" Type="http://schemas.openxmlformats.org/officeDocument/2006/relationships/image" Target="../media/image145.png"/><Relationship Id="rId50" Type="http://schemas.openxmlformats.org/officeDocument/2006/relationships/image" Target="../media/image148.png"/><Relationship Id="rId55" Type="http://schemas.openxmlformats.org/officeDocument/2006/relationships/image" Target="../media/image153.png"/><Relationship Id="rId63" Type="http://schemas.openxmlformats.org/officeDocument/2006/relationships/image" Target="../media/image161.png"/><Relationship Id="rId68" Type="http://schemas.openxmlformats.org/officeDocument/2006/relationships/image" Target="../media/image166.png"/><Relationship Id="rId76" Type="http://schemas.openxmlformats.org/officeDocument/2006/relationships/image" Target="../media/image174.png"/><Relationship Id="rId84" Type="http://schemas.openxmlformats.org/officeDocument/2006/relationships/image" Target="../media/image182.png"/><Relationship Id="rId89" Type="http://schemas.openxmlformats.org/officeDocument/2006/relationships/image" Target="../media/image187.png"/><Relationship Id="rId7" Type="http://schemas.openxmlformats.org/officeDocument/2006/relationships/image" Target="../media/image105.emf"/><Relationship Id="rId71" Type="http://schemas.openxmlformats.org/officeDocument/2006/relationships/image" Target="../media/image169.png"/><Relationship Id="rId92" Type="http://schemas.openxmlformats.org/officeDocument/2006/relationships/image" Target="../media/image190.png"/><Relationship Id="rId2" Type="http://schemas.openxmlformats.org/officeDocument/2006/relationships/image" Target="../media/image6.jpeg"/><Relationship Id="rId16" Type="http://schemas.openxmlformats.org/officeDocument/2006/relationships/image" Target="../media/image114.emf"/><Relationship Id="rId29" Type="http://schemas.openxmlformats.org/officeDocument/2006/relationships/image" Target="../media/image127.jpeg"/><Relationship Id="rId11" Type="http://schemas.openxmlformats.org/officeDocument/2006/relationships/image" Target="../media/image109.emf"/><Relationship Id="rId24" Type="http://schemas.openxmlformats.org/officeDocument/2006/relationships/image" Target="../media/image122.png"/><Relationship Id="rId32" Type="http://schemas.openxmlformats.org/officeDocument/2006/relationships/image" Target="../media/image130.jpeg"/><Relationship Id="rId37" Type="http://schemas.openxmlformats.org/officeDocument/2006/relationships/image" Target="../media/image135.jpeg"/><Relationship Id="rId40" Type="http://schemas.openxmlformats.org/officeDocument/2006/relationships/image" Target="../media/image138.jpeg"/><Relationship Id="rId45" Type="http://schemas.openxmlformats.org/officeDocument/2006/relationships/image" Target="../media/image143.png"/><Relationship Id="rId53" Type="http://schemas.openxmlformats.org/officeDocument/2006/relationships/image" Target="../media/image151.png"/><Relationship Id="rId58" Type="http://schemas.openxmlformats.org/officeDocument/2006/relationships/image" Target="../media/image156.png"/><Relationship Id="rId66" Type="http://schemas.openxmlformats.org/officeDocument/2006/relationships/image" Target="../media/image164.png"/><Relationship Id="rId74" Type="http://schemas.openxmlformats.org/officeDocument/2006/relationships/image" Target="../media/image172.png"/><Relationship Id="rId79" Type="http://schemas.openxmlformats.org/officeDocument/2006/relationships/image" Target="../media/image177.png"/><Relationship Id="rId87" Type="http://schemas.openxmlformats.org/officeDocument/2006/relationships/image" Target="../media/image185.png"/><Relationship Id="rId5" Type="http://schemas.openxmlformats.org/officeDocument/2006/relationships/image" Target="../media/image103.emf"/><Relationship Id="rId61" Type="http://schemas.openxmlformats.org/officeDocument/2006/relationships/image" Target="../media/image159.png"/><Relationship Id="rId82" Type="http://schemas.openxmlformats.org/officeDocument/2006/relationships/image" Target="../media/image180.png"/><Relationship Id="rId90" Type="http://schemas.openxmlformats.org/officeDocument/2006/relationships/image" Target="../media/image188.png"/><Relationship Id="rId19" Type="http://schemas.openxmlformats.org/officeDocument/2006/relationships/image" Target="../media/image117.png"/><Relationship Id="rId14" Type="http://schemas.openxmlformats.org/officeDocument/2006/relationships/image" Target="../media/image112.emf"/><Relationship Id="rId22" Type="http://schemas.openxmlformats.org/officeDocument/2006/relationships/image" Target="../media/image120.png"/><Relationship Id="rId27" Type="http://schemas.openxmlformats.org/officeDocument/2006/relationships/image" Target="../media/image125.png"/><Relationship Id="rId30" Type="http://schemas.openxmlformats.org/officeDocument/2006/relationships/image" Target="../media/image128.jpeg"/><Relationship Id="rId35" Type="http://schemas.openxmlformats.org/officeDocument/2006/relationships/image" Target="../media/image133.jpeg"/><Relationship Id="rId43" Type="http://schemas.openxmlformats.org/officeDocument/2006/relationships/image" Target="../media/image141.png"/><Relationship Id="rId48" Type="http://schemas.openxmlformats.org/officeDocument/2006/relationships/image" Target="../media/image146.png"/><Relationship Id="rId56" Type="http://schemas.openxmlformats.org/officeDocument/2006/relationships/image" Target="../media/image154.png"/><Relationship Id="rId64" Type="http://schemas.openxmlformats.org/officeDocument/2006/relationships/image" Target="../media/image162.png"/><Relationship Id="rId69" Type="http://schemas.openxmlformats.org/officeDocument/2006/relationships/image" Target="../media/image167.png"/><Relationship Id="rId77" Type="http://schemas.openxmlformats.org/officeDocument/2006/relationships/image" Target="../media/image175.png"/><Relationship Id="rId8" Type="http://schemas.openxmlformats.org/officeDocument/2006/relationships/image" Target="../media/image106.emf"/><Relationship Id="rId51" Type="http://schemas.openxmlformats.org/officeDocument/2006/relationships/image" Target="../media/image149.png"/><Relationship Id="rId72" Type="http://schemas.openxmlformats.org/officeDocument/2006/relationships/image" Target="../media/image170.png"/><Relationship Id="rId80" Type="http://schemas.openxmlformats.org/officeDocument/2006/relationships/image" Target="../media/image178.png"/><Relationship Id="rId85" Type="http://schemas.openxmlformats.org/officeDocument/2006/relationships/image" Target="../media/image183.png"/><Relationship Id="rId93" Type="http://schemas.openxmlformats.org/officeDocument/2006/relationships/image" Target="../media/image191.png"/><Relationship Id="rId3" Type="http://schemas.openxmlformats.org/officeDocument/2006/relationships/image" Target="../media/image75.jpeg"/><Relationship Id="rId12" Type="http://schemas.openxmlformats.org/officeDocument/2006/relationships/image" Target="../media/image110.emf"/><Relationship Id="rId17" Type="http://schemas.openxmlformats.org/officeDocument/2006/relationships/image" Target="../media/image115.png"/><Relationship Id="rId25" Type="http://schemas.openxmlformats.org/officeDocument/2006/relationships/image" Target="../media/image123.pn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46" Type="http://schemas.openxmlformats.org/officeDocument/2006/relationships/image" Target="../media/image144.png"/><Relationship Id="rId59" Type="http://schemas.openxmlformats.org/officeDocument/2006/relationships/image" Target="../media/image157.png"/><Relationship Id="rId67" Type="http://schemas.openxmlformats.org/officeDocument/2006/relationships/image" Target="../media/image165.png"/><Relationship Id="rId20" Type="http://schemas.openxmlformats.org/officeDocument/2006/relationships/image" Target="../media/image118.png"/><Relationship Id="rId41" Type="http://schemas.openxmlformats.org/officeDocument/2006/relationships/image" Target="../media/image139.png"/><Relationship Id="rId54" Type="http://schemas.openxmlformats.org/officeDocument/2006/relationships/image" Target="../media/image152.png"/><Relationship Id="rId62" Type="http://schemas.openxmlformats.org/officeDocument/2006/relationships/image" Target="../media/image160.png"/><Relationship Id="rId70" Type="http://schemas.openxmlformats.org/officeDocument/2006/relationships/image" Target="../media/image168.png"/><Relationship Id="rId75" Type="http://schemas.openxmlformats.org/officeDocument/2006/relationships/image" Target="../media/image173.png"/><Relationship Id="rId83" Type="http://schemas.openxmlformats.org/officeDocument/2006/relationships/image" Target="../media/image181.png"/><Relationship Id="rId88" Type="http://schemas.openxmlformats.org/officeDocument/2006/relationships/image" Target="../media/image186.png"/><Relationship Id="rId91" Type="http://schemas.openxmlformats.org/officeDocument/2006/relationships/image" Target="../media/image189.png"/><Relationship Id="rId1" Type="http://schemas.openxmlformats.org/officeDocument/2006/relationships/image" Target="../media/image2.emf"/><Relationship Id="rId6" Type="http://schemas.openxmlformats.org/officeDocument/2006/relationships/image" Target="../media/image104.emf"/><Relationship Id="rId15" Type="http://schemas.openxmlformats.org/officeDocument/2006/relationships/image" Target="../media/image113.emf"/><Relationship Id="rId23" Type="http://schemas.openxmlformats.org/officeDocument/2006/relationships/image" Target="../media/image121.png"/><Relationship Id="rId28" Type="http://schemas.openxmlformats.org/officeDocument/2006/relationships/image" Target="../media/image126.jpeg"/><Relationship Id="rId36" Type="http://schemas.openxmlformats.org/officeDocument/2006/relationships/image" Target="../media/image134.jpeg"/><Relationship Id="rId49" Type="http://schemas.openxmlformats.org/officeDocument/2006/relationships/image" Target="../media/image147.png"/><Relationship Id="rId57" Type="http://schemas.openxmlformats.org/officeDocument/2006/relationships/image" Target="../media/image155.png"/><Relationship Id="rId10" Type="http://schemas.openxmlformats.org/officeDocument/2006/relationships/image" Target="../media/image108.emf"/><Relationship Id="rId31" Type="http://schemas.openxmlformats.org/officeDocument/2006/relationships/image" Target="../media/image129.jpeg"/><Relationship Id="rId44" Type="http://schemas.openxmlformats.org/officeDocument/2006/relationships/image" Target="../media/image142.png"/><Relationship Id="rId52" Type="http://schemas.openxmlformats.org/officeDocument/2006/relationships/image" Target="../media/image150.png"/><Relationship Id="rId60" Type="http://schemas.openxmlformats.org/officeDocument/2006/relationships/image" Target="../media/image158.png"/><Relationship Id="rId65" Type="http://schemas.openxmlformats.org/officeDocument/2006/relationships/image" Target="../media/image163.png"/><Relationship Id="rId73" Type="http://schemas.openxmlformats.org/officeDocument/2006/relationships/image" Target="../media/image171.png"/><Relationship Id="rId78" Type="http://schemas.openxmlformats.org/officeDocument/2006/relationships/image" Target="../media/image176.png"/><Relationship Id="rId81" Type="http://schemas.openxmlformats.org/officeDocument/2006/relationships/image" Target="../media/image179.png"/><Relationship Id="rId86" Type="http://schemas.openxmlformats.org/officeDocument/2006/relationships/image" Target="../media/image184.png"/><Relationship Id="rId4" Type="http://schemas.openxmlformats.org/officeDocument/2006/relationships/image" Target="../media/image86.jpeg"/><Relationship Id="rId9" Type="http://schemas.openxmlformats.org/officeDocument/2006/relationships/image" Target="../media/image10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eg"/><Relationship Id="rId2" Type="http://schemas.openxmlformats.org/officeDocument/2006/relationships/image" Target="../media/image5.jpeg"/><Relationship Id="rId1" Type="http://schemas.openxmlformats.org/officeDocument/2006/relationships/image" Target="../media/image2.emf"/><Relationship Id="rId4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9525</xdr:rowOff>
    </xdr:from>
    <xdr:to>
      <xdr:col>2</xdr:col>
      <xdr:colOff>0</xdr:colOff>
      <xdr:row>12</xdr:row>
      <xdr:rowOff>123825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524000"/>
          <a:ext cx="1752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11</xdr:row>
      <xdr:rowOff>28575</xdr:rowOff>
    </xdr:from>
    <xdr:to>
      <xdr:col>3</xdr:col>
      <xdr:colOff>323850</xdr:colOff>
      <xdr:row>12</xdr:row>
      <xdr:rowOff>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885950"/>
          <a:ext cx="1524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200026</xdr:colOff>
      <xdr:row>1</xdr:row>
      <xdr:rowOff>22492</xdr:rowOff>
    </xdr:from>
    <xdr:to>
      <xdr:col>14</xdr:col>
      <xdr:colOff>390526</xdr:colOff>
      <xdr:row>7</xdr:row>
      <xdr:rowOff>114299</xdr:rowOff>
    </xdr:to>
    <xdr:pic>
      <xdr:nvPicPr>
        <xdr:cNvPr id="4" name="Рисунок 3" descr="\\public\Служба маркетинга и продвижения\логотипы\группа компаний\Logo_russian-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6" y="184417"/>
          <a:ext cx="2819400" cy="110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2</xdr:col>
      <xdr:colOff>323850</xdr:colOff>
      <xdr:row>3</xdr:row>
      <xdr:rowOff>112568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3909"/>
          <a:ext cx="1108363" cy="372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23381</xdr:colOff>
      <xdr:row>3</xdr:row>
      <xdr:rowOff>25976</xdr:rowOff>
    </xdr:from>
    <xdr:to>
      <xdr:col>4</xdr:col>
      <xdr:colOff>155865</xdr:colOff>
      <xdr:row>3</xdr:row>
      <xdr:rowOff>119565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517" y="389658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38</xdr:row>
      <xdr:rowOff>0</xdr:rowOff>
    </xdr:from>
    <xdr:ext cx="1123949" cy="379268"/>
    <xdr:pic>
      <xdr:nvPicPr>
        <xdr:cNvPr id="1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775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40</xdr:row>
      <xdr:rowOff>25976</xdr:rowOff>
    </xdr:from>
    <xdr:ext cx="132484" cy="93589"/>
    <xdr:pic>
      <xdr:nvPicPr>
        <xdr:cNvPr id="12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06" y="397451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71</xdr:row>
      <xdr:rowOff>0</xdr:rowOff>
    </xdr:from>
    <xdr:ext cx="1123949" cy="379268"/>
    <xdr:pic>
      <xdr:nvPicPr>
        <xdr:cNvPr id="1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553325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73</xdr:row>
      <xdr:rowOff>25976</xdr:rowOff>
    </xdr:from>
    <xdr:ext cx="132484" cy="93589"/>
    <xdr:pic>
      <xdr:nvPicPr>
        <xdr:cNvPr id="14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931" y="7846001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113</xdr:row>
      <xdr:rowOff>0</xdr:rowOff>
    </xdr:from>
    <xdr:ext cx="1123949" cy="379268"/>
    <xdr:pic>
      <xdr:nvPicPr>
        <xdr:cNvPr id="2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30450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115</xdr:row>
      <xdr:rowOff>25976</xdr:rowOff>
    </xdr:from>
    <xdr:ext cx="132484" cy="93589"/>
    <xdr:pic>
      <xdr:nvPicPr>
        <xdr:cNvPr id="25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681" y="15323126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146</xdr:row>
      <xdr:rowOff>0</xdr:rowOff>
    </xdr:from>
    <xdr:ext cx="1123949" cy="379268"/>
    <xdr:pic>
      <xdr:nvPicPr>
        <xdr:cNvPr id="3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2507575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148</xdr:row>
      <xdr:rowOff>25976</xdr:rowOff>
    </xdr:from>
    <xdr:ext cx="132484" cy="93589"/>
    <xdr:pic>
      <xdr:nvPicPr>
        <xdr:cNvPr id="31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681" y="22800251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172</xdr:row>
      <xdr:rowOff>0</xdr:rowOff>
    </xdr:from>
    <xdr:ext cx="1123949" cy="379268"/>
    <xdr:pic>
      <xdr:nvPicPr>
        <xdr:cNvPr id="3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946600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174</xdr:row>
      <xdr:rowOff>25976</xdr:rowOff>
    </xdr:from>
    <xdr:ext cx="132484" cy="93589"/>
    <xdr:pic>
      <xdr:nvPicPr>
        <xdr:cNvPr id="37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681" y="30239276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198</xdr:row>
      <xdr:rowOff>0</xdr:rowOff>
    </xdr:from>
    <xdr:ext cx="1123949" cy="379268"/>
    <xdr:pic>
      <xdr:nvPicPr>
        <xdr:cNvPr id="4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7414200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200</xdr:row>
      <xdr:rowOff>25976</xdr:rowOff>
    </xdr:from>
    <xdr:ext cx="132484" cy="93589"/>
    <xdr:pic>
      <xdr:nvPicPr>
        <xdr:cNvPr id="4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681" y="37706876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221</xdr:row>
      <xdr:rowOff>0</xdr:rowOff>
    </xdr:from>
    <xdr:ext cx="1123949" cy="379268"/>
    <xdr:pic>
      <xdr:nvPicPr>
        <xdr:cNvPr id="1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2206525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223</xdr:row>
      <xdr:rowOff>25976</xdr:rowOff>
    </xdr:from>
    <xdr:ext cx="132484" cy="93589"/>
    <xdr:pic>
      <xdr:nvPicPr>
        <xdr:cNvPr id="17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206" y="52613501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2</xdr:col>
      <xdr:colOff>90054</xdr:colOff>
      <xdr:row>3</xdr:row>
      <xdr:rowOff>112568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775"/>
          <a:ext cx="1123949" cy="37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23381</xdr:colOff>
      <xdr:row>3</xdr:row>
      <xdr:rowOff>25976</xdr:rowOff>
    </xdr:from>
    <xdr:to>
      <xdr:col>4</xdr:col>
      <xdr:colOff>155865</xdr:colOff>
      <xdr:row>3</xdr:row>
      <xdr:rowOff>119565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931" y="397451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31</xdr:row>
      <xdr:rowOff>0</xdr:rowOff>
    </xdr:from>
    <xdr:ext cx="1103167" cy="372341"/>
    <xdr:pic>
      <xdr:nvPicPr>
        <xdr:cNvPr id="9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3909"/>
          <a:ext cx="1103167" cy="372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33</xdr:row>
      <xdr:rowOff>25976</xdr:rowOff>
    </xdr:from>
    <xdr:ext cx="132484" cy="93589"/>
    <xdr:pic>
      <xdr:nvPicPr>
        <xdr:cNvPr id="10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404" y="389658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68</xdr:row>
      <xdr:rowOff>0</xdr:rowOff>
    </xdr:from>
    <xdr:ext cx="1411027" cy="476250"/>
    <xdr:pic>
      <xdr:nvPicPr>
        <xdr:cNvPr id="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106650"/>
          <a:ext cx="141102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70</xdr:row>
      <xdr:rowOff>25976</xdr:rowOff>
    </xdr:from>
    <xdr:ext cx="132484" cy="93589"/>
    <xdr:pic>
      <xdr:nvPicPr>
        <xdr:cNvPr id="7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806" y="7865051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107</xdr:row>
      <xdr:rowOff>0</xdr:rowOff>
    </xdr:from>
    <xdr:ext cx="1411027" cy="476250"/>
    <xdr:pic>
      <xdr:nvPicPr>
        <xdr:cNvPr id="2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0"/>
          <a:ext cx="141102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109</xdr:row>
      <xdr:rowOff>25976</xdr:rowOff>
    </xdr:from>
    <xdr:ext cx="132484" cy="93589"/>
    <xdr:pic>
      <xdr:nvPicPr>
        <xdr:cNvPr id="2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281" y="15456476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142</xdr:row>
      <xdr:rowOff>0</xdr:rowOff>
    </xdr:from>
    <xdr:ext cx="1411027" cy="476250"/>
    <xdr:pic>
      <xdr:nvPicPr>
        <xdr:cNvPr id="28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2521333"/>
          <a:ext cx="141102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144</xdr:row>
      <xdr:rowOff>25976</xdr:rowOff>
    </xdr:from>
    <xdr:ext cx="132484" cy="93589"/>
    <xdr:pic>
      <xdr:nvPicPr>
        <xdr:cNvPr id="29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214" y="22928309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179</xdr:row>
      <xdr:rowOff>0</xdr:rowOff>
    </xdr:from>
    <xdr:ext cx="1411027" cy="476250"/>
    <xdr:pic>
      <xdr:nvPicPr>
        <xdr:cNvPr id="3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0035500"/>
          <a:ext cx="141102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23381</xdr:colOff>
      <xdr:row>181</xdr:row>
      <xdr:rowOff>25976</xdr:rowOff>
    </xdr:from>
    <xdr:ext cx="132484" cy="93589"/>
    <xdr:pic>
      <xdr:nvPicPr>
        <xdr:cNvPr id="35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214" y="30442476"/>
          <a:ext cx="132484" cy="93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3267075</xdr:colOff>
      <xdr:row>391</xdr:row>
      <xdr:rowOff>0</xdr:rowOff>
    </xdr:from>
    <xdr:to>
      <xdr:col>5</xdr:col>
      <xdr:colOff>7794</xdr:colOff>
      <xdr:row>391</xdr:row>
      <xdr:rowOff>19050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70713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35719</xdr:colOff>
      <xdr:row>394</xdr:row>
      <xdr:rowOff>38100</xdr:rowOff>
    </xdr:from>
    <xdr:to>
      <xdr:col>4</xdr:col>
      <xdr:colOff>197644</xdr:colOff>
      <xdr:row>394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594" y="407194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166687</xdr:colOff>
      <xdr:row>392</xdr:row>
      <xdr:rowOff>21432</xdr:rowOff>
    </xdr:from>
    <xdr:to>
      <xdr:col>3</xdr:col>
      <xdr:colOff>105232</xdr:colOff>
      <xdr:row>394</xdr:row>
      <xdr:rowOff>83345</xdr:rowOff>
    </xdr:to>
    <xdr:pic>
      <xdr:nvPicPr>
        <xdr:cNvPr id="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128588"/>
          <a:ext cx="1000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479</xdr:row>
      <xdr:rowOff>28575</xdr:rowOff>
    </xdr:from>
    <xdr:to>
      <xdr:col>4</xdr:col>
      <xdr:colOff>123825</xdr:colOff>
      <xdr:row>479</xdr:row>
      <xdr:rowOff>133350</xdr:rowOff>
    </xdr:to>
    <xdr:pic>
      <xdr:nvPicPr>
        <xdr:cNvPr id="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4843700"/>
          <a:ext cx="1238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477</xdr:row>
      <xdr:rowOff>9526</xdr:rowOff>
    </xdr:from>
    <xdr:to>
      <xdr:col>3</xdr:col>
      <xdr:colOff>18384</xdr:colOff>
      <xdr:row>479</xdr:row>
      <xdr:rowOff>104776</xdr:rowOff>
    </xdr:to>
    <xdr:pic>
      <xdr:nvPicPr>
        <xdr:cNvPr id="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524751"/>
          <a:ext cx="105853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714375</xdr:colOff>
      <xdr:row>49</xdr:row>
      <xdr:rowOff>0</xdr:rowOff>
    </xdr:from>
    <xdr:to>
      <xdr:col>6</xdr:col>
      <xdr:colOff>3463</xdr:colOff>
      <xdr:row>50</xdr:row>
      <xdr:rowOff>19047</xdr:rowOff>
    </xdr:to>
    <xdr:pic>
      <xdr:nvPicPr>
        <xdr:cNvPr id="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5227320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119</xdr:row>
      <xdr:rowOff>9525</xdr:rowOff>
    </xdr:from>
    <xdr:to>
      <xdr:col>4</xdr:col>
      <xdr:colOff>37325</xdr:colOff>
      <xdr:row>120</xdr:row>
      <xdr:rowOff>1</xdr:rowOff>
    </xdr:to>
    <xdr:pic>
      <xdr:nvPicPr>
        <xdr:cNvPr id="1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683" y="30309608"/>
          <a:ext cx="114295" cy="117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81492</xdr:colOff>
      <xdr:row>117</xdr:row>
      <xdr:rowOff>30691</xdr:rowOff>
    </xdr:from>
    <xdr:to>
      <xdr:col>3</xdr:col>
      <xdr:colOff>23161</xdr:colOff>
      <xdr:row>120</xdr:row>
      <xdr:rowOff>12700</xdr:rowOff>
    </xdr:to>
    <xdr:pic>
      <xdr:nvPicPr>
        <xdr:cNvPr id="1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2" y="30055608"/>
          <a:ext cx="1023093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231</xdr:row>
      <xdr:rowOff>28575</xdr:rowOff>
    </xdr:from>
    <xdr:to>
      <xdr:col>4</xdr:col>
      <xdr:colOff>142875</xdr:colOff>
      <xdr:row>231</xdr:row>
      <xdr:rowOff>133350</xdr:rowOff>
    </xdr:to>
    <xdr:pic>
      <xdr:nvPicPr>
        <xdr:cNvPr id="1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744759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9527</xdr:colOff>
      <xdr:row>229</xdr:row>
      <xdr:rowOff>20490</xdr:rowOff>
    </xdr:from>
    <xdr:to>
      <xdr:col>2</xdr:col>
      <xdr:colOff>320388</xdr:colOff>
      <xdr:row>231</xdr:row>
      <xdr:rowOff>105831</xdr:rowOff>
    </xdr:to>
    <xdr:pic>
      <xdr:nvPicPr>
        <xdr:cNvPr id="15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7" y="44831285"/>
          <a:ext cx="1020906" cy="345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278</xdr:row>
      <xdr:rowOff>9526</xdr:rowOff>
    </xdr:from>
    <xdr:to>
      <xdr:col>3</xdr:col>
      <xdr:colOff>27709</xdr:colOff>
      <xdr:row>280</xdr:row>
      <xdr:rowOff>114299</xdr:rowOff>
    </xdr:to>
    <xdr:pic>
      <xdr:nvPicPr>
        <xdr:cNvPr id="1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4805601"/>
          <a:ext cx="1076324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323849</xdr:colOff>
      <xdr:row>280</xdr:row>
      <xdr:rowOff>9525</xdr:rowOff>
    </xdr:from>
    <xdr:to>
      <xdr:col>4</xdr:col>
      <xdr:colOff>39558</xdr:colOff>
      <xdr:row>281</xdr:row>
      <xdr:rowOff>0</xdr:rowOff>
    </xdr:to>
    <xdr:pic>
      <xdr:nvPicPr>
        <xdr:cNvPr id="1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4" y="45072300"/>
          <a:ext cx="11229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2</xdr:col>
      <xdr:colOff>205221</xdr:colOff>
      <xdr:row>335</xdr:row>
      <xdr:rowOff>95246</xdr:rowOff>
    </xdr:to>
    <xdr:pic>
      <xdr:nvPicPr>
        <xdr:cNvPr id="18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01775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33338</xdr:colOff>
      <xdr:row>334</xdr:row>
      <xdr:rowOff>123827</xdr:rowOff>
    </xdr:from>
    <xdr:to>
      <xdr:col>4</xdr:col>
      <xdr:colOff>180975</xdr:colOff>
      <xdr:row>336</xdr:row>
      <xdr:rowOff>9226</xdr:rowOff>
    </xdr:to>
    <xdr:pic>
      <xdr:nvPicPr>
        <xdr:cNvPr id="1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3" y="52558952"/>
          <a:ext cx="147637" cy="16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313460</xdr:colOff>
      <xdr:row>483</xdr:row>
      <xdr:rowOff>23475</xdr:rowOff>
    </xdr:from>
    <xdr:to>
      <xdr:col>4</xdr:col>
      <xdr:colOff>58221</xdr:colOff>
      <xdr:row>489</xdr:row>
      <xdr:rowOff>209550</xdr:rowOff>
    </xdr:to>
    <xdr:pic>
      <xdr:nvPicPr>
        <xdr:cNvPr id="28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15749250"/>
          <a:ext cx="868711" cy="157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33771</xdr:colOff>
      <xdr:row>483</xdr:row>
      <xdr:rowOff>38677</xdr:rowOff>
    </xdr:from>
    <xdr:to>
      <xdr:col>7</xdr:col>
      <xdr:colOff>195151</xdr:colOff>
      <xdr:row>490</xdr:row>
      <xdr:rowOff>729</xdr:rowOff>
    </xdr:to>
    <xdr:pic>
      <xdr:nvPicPr>
        <xdr:cNvPr id="29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521" y="15764452"/>
          <a:ext cx="913855" cy="1609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80531</xdr:colOff>
      <xdr:row>483</xdr:row>
      <xdr:rowOff>34541</xdr:rowOff>
    </xdr:from>
    <xdr:to>
      <xdr:col>12</xdr:col>
      <xdr:colOff>270485</xdr:colOff>
      <xdr:row>489</xdr:row>
      <xdr:rowOff>234516</xdr:rowOff>
    </xdr:to>
    <xdr:pic>
      <xdr:nvPicPr>
        <xdr:cNvPr id="30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0031" y="15760316"/>
          <a:ext cx="913854" cy="15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199544</xdr:colOff>
      <xdr:row>483</xdr:row>
      <xdr:rowOff>30595</xdr:rowOff>
    </xdr:from>
    <xdr:to>
      <xdr:col>10</xdr:col>
      <xdr:colOff>27548</xdr:colOff>
      <xdr:row>489</xdr:row>
      <xdr:rowOff>251002</xdr:rowOff>
    </xdr:to>
    <xdr:pic>
      <xdr:nvPicPr>
        <xdr:cNvPr id="31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194" y="15756370"/>
          <a:ext cx="913854" cy="1611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48298</xdr:colOff>
      <xdr:row>483</xdr:row>
      <xdr:rowOff>21552</xdr:rowOff>
    </xdr:from>
    <xdr:to>
      <xdr:col>17</xdr:col>
      <xdr:colOff>238253</xdr:colOff>
      <xdr:row>490</xdr:row>
      <xdr:rowOff>10807</xdr:rowOff>
    </xdr:to>
    <xdr:pic>
      <xdr:nvPicPr>
        <xdr:cNvPr id="32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548" y="15747327"/>
          <a:ext cx="913855" cy="1637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68501</xdr:colOff>
      <xdr:row>496</xdr:row>
      <xdr:rowOff>25977</xdr:rowOff>
    </xdr:from>
    <xdr:to>
      <xdr:col>3</xdr:col>
      <xdr:colOff>247924</xdr:colOff>
      <xdr:row>502</xdr:row>
      <xdr:rowOff>336861</xdr:rowOff>
    </xdr:to>
    <xdr:pic>
      <xdr:nvPicPr>
        <xdr:cNvPr id="33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24" y="18894136"/>
          <a:ext cx="889468" cy="15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111800</xdr:colOff>
      <xdr:row>496</xdr:row>
      <xdr:rowOff>19916</xdr:rowOff>
    </xdr:from>
    <xdr:to>
      <xdr:col>17</xdr:col>
      <xdr:colOff>287484</xdr:colOff>
      <xdr:row>502</xdr:row>
      <xdr:rowOff>333374</xdr:rowOff>
    </xdr:to>
    <xdr:pic>
      <xdr:nvPicPr>
        <xdr:cNvPr id="34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050" y="18688916"/>
          <a:ext cx="899584" cy="158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70812</xdr:colOff>
      <xdr:row>483</xdr:row>
      <xdr:rowOff>45605</xdr:rowOff>
    </xdr:from>
    <xdr:to>
      <xdr:col>20</xdr:col>
      <xdr:colOff>260766</xdr:colOff>
      <xdr:row>490</xdr:row>
      <xdr:rowOff>8201</xdr:rowOff>
    </xdr:to>
    <xdr:pic>
      <xdr:nvPicPr>
        <xdr:cNvPr id="35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912" y="15771380"/>
          <a:ext cx="913854" cy="1610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49838</xdr:colOff>
      <xdr:row>483</xdr:row>
      <xdr:rowOff>30213</xdr:rowOff>
    </xdr:from>
    <xdr:to>
      <xdr:col>23</xdr:col>
      <xdr:colOff>239792</xdr:colOff>
      <xdr:row>490</xdr:row>
      <xdr:rowOff>5828</xdr:rowOff>
    </xdr:to>
    <xdr:pic>
      <xdr:nvPicPr>
        <xdr:cNvPr id="36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0788" y="15755988"/>
          <a:ext cx="913854" cy="162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52917</xdr:colOff>
      <xdr:row>483</xdr:row>
      <xdr:rowOff>54265</xdr:rowOff>
    </xdr:from>
    <xdr:to>
      <xdr:col>26</xdr:col>
      <xdr:colOff>242871</xdr:colOff>
      <xdr:row>490</xdr:row>
      <xdr:rowOff>16990</xdr:rowOff>
    </xdr:to>
    <xdr:pic>
      <xdr:nvPicPr>
        <xdr:cNvPr id="37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9717" y="15780040"/>
          <a:ext cx="913854" cy="161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66483</xdr:colOff>
      <xdr:row>496</xdr:row>
      <xdr:rowOff>21842</xdr:rowOff>
    </xdr:from>
    <xdr:to>
      <xdr:col>6</xdr:col>
      <xdr:colOff>256438</xdr:colOff>
      <xdr:row>502</xdr:row>
      <xdr:rowOff>347577</xdr:rowOff>
    </xdr:to>
    <xdr:pic>
      <xdr:nvPicPr>
        <xdr:cNvPr id="38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574" y="18890001"/>
          <a:ext cx="900000" cy="16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76104</xdr:colOff>
      <xdr:row>496</xdr:row>
      <xdr:rowOff>37234</xdr:rowOff>
    </xdr:from>
    <xdr:to>
      <xdr:col>9</xdr:col>
      <xdr:colOff>253276</xdr:colOff>
      <xdr:row>502</xdr:row>
      <xdr:rowOff>342899</xdr:rowOff>
    </xdr:to>
    <xdr:pic>
      <xdr:nvPicPr>
        <xdr:cNvPr id="39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754" y="18706234"/>
          <a:ext cx="901072" cy="1582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95635</xdr:colOff>
      <xdr:row>496</xdr:row>
      <xdr:rowOff>32716</xdr:rowOff>
    </xdr:from>
    <xdr:to>
      <xdr:col>12</xdr:col>
      <xdr:colOff>247650</xdr:colOff>
      <xdr:row>502</xdr:row>
      <xdr:rowOff>318297</xdr:rowOff>
    </xdr:to>
    <xdr:pic>
      <xdr:nvPicPr>
        <xdr:cNvPr id="40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5135" y="18777916"/>
          <a:ext cx="875915" cy="156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59846</xdr:colOff>
      <xdr:row>496</xdr:row>
      <xdr:rowOff>20398</xdr:rowOff>
    </xdr:from>
    <xdr:to>
      <xdr:col>20</xdr:col>
      <xdr:colOff>219764</xdr:colOff>
      <xdr:row>502</xdr:row>
      <xdr:rowOff>314325</xdr:rowOff>
    </xdr:to>
    <xdr:pic>
      <xdr:nvPicPr>
        <xdr:cNvPr id="41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946" y="18765598"/>
          <a:ext cx="883818" cy="157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35212</xdr:colOff>
      <xdr:row>496</xdr:row>
      <xdr:rowOff>5388</xdr:rowOff>
    </xdr:from>
    <xdr:to>
      <xdr:col>26</xdr:col>
      <xdr:colOff>225166</xdr:colOff>
      <xdr:row>503</xdr:row>
      <xdr:rowOff>349</xdr:rowOff>
    </xdr:to>
    <xdr:pic>
      <xdr:nvPicPr>
        <xdr:cNvPr id="42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2012" y="18512463"/>
          <a:ext cx="913854" cy="1620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28384</xdr:colOff>
      <xdr:row>496</xdr:row>
      <xdr:rowOff>26458</xdr:rowOff>
    </xdr:from>
    <xdr:to>
      <xdr:col>23</xdr:col>
      <xdr:colOff>218338</xdr:colOff>
      <xdr:row>503</xdr:row>
      <xdr:rowOff>3371</xdr:rowOff>
    </xdr:to>
    <xdr:pic>
      <xdr:nvPicPr>
        <xdr:cNvPr id="43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334" y="18771658"/>
          <a:ext cx="913854" cy="1605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139412</xdr:colOff>
      <xdr:row>400</xdr:row>
      <xdr:rowOff>179435</xdr:rowOff>
    </xdr:from>
    <xdr:to>
      <xdr:col>5</xdr:col>
      <xdr:colOff>272648</xdr:colOff>
      <xdr:row>411</xdr:row>
      <xdr:rowOff>167602</xdr:rowOff>
    </xdr:to>
    <xdr:pic>
      <xdr:nvPicPr>
        <xdr:cNvPr id="44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312" y="53728985"/>
          <a:ext cx="1257186" cy="2407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184921</xdr:colOff>
      <xdr:row>400</xdr:row>
      <xdr:rowOff>191943</xdr:rowOff>
    </xdr:from>
    <xdr:to>
      <xdr:col>14</xdr:col>
      <xdr:colOff>1393</xdr:colOff>
      <xdr:row>411</xdr:row>
      <xdr:rowOff>180109</xdr:rowOff>
    </xdr:to>
    <xdr:pic>
      <xdr:nvPicPr>
        <xdr:cNvPr id="4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421" y="53741493"/>
          <a:ext cx="1251572" cy="24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145476</xdr:colOff>
      <xdr:row>400</xdr:row>
      <xdr:rowOff>222900</xdr:rowOff>
    </xdr:from>
    <xdr:to>
      <xdr:col>9</xdr:col>
      <xdr:colOff>320413</xdr:colOff>
      <xdr:row>411</xdr:row>
      <xdr:rowOff>168468</xdr:rowOff>
    </xdr:to>
    <xdr:pic>
      <xdr:nvPicPr>
        <xdr:cNvPr id="47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176" y="53772450"/>
          <a:ext cx="1289362" cy="2364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128538</xdr:colOff>
      <xdr:row>401</xdr:row>
      <xdr:rowOff>13664</xdr:rowOff>
    </xdr:from>
    <xdr:to>
      <xdr:col>17</xdr:col>
      <xdr:colOff>286615</xdr:colOff>
      <xdr:row>411</xdr:row>
      <xdr:rowOff>163753</xdr:rowOff>
    </xdr:to>
    <xdr:pic>
      <xdr:nvPicPr>
        <xdr:cNvPr id="48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838" y="53791814"/>
          <a:ext cx="1243927" cy="234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105280</xdr:colOff>
      <xdr:row>401</xdr:row>
      <xdr:rowOff>24775</xdr:rowOff>
    </xdr:from>
    <xdr:to>
      <xdr:col>21</xdr:col>
      <xdr:colOff>236926</xdr:colOff>
      <xdr:row>411</xdr:row>
      <xdr:rowOff>202911</xdr:rowOff>
    </xdr:to>
    <xdr:pic>
      <xdr:nvPicPr>
        <xdr:cNvPr id="49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0380" y="53802925"/>
          <a:ext cx="1217496" cy="23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26751</xdr:colOff>
      <xdr:row>32</xdr:row>
      <xdr:rowOff>86784</xdr:rowOff>
    </xdr:from>
    <xdr:to>
      <xdr:col>15</xdr:col>
      <xdr:colOff>1572</xdr:colOff>
      <xdr:row>45</xdr:row>
      <xdr:rowOff>9798</xdr:rowOff>
    </xdr:to>
    <xdr:pic>
      <xdr:nvPicPr>
        <xdr:cNvPr id="50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101" y="4096809"/>
          <a:ext cx="689196" cy="1418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292774</xdr:colOff>
      <xdr:row>32</xdr:row>
      <xdr:rowOff>90631</xdr:rowOff>
    </xdr:from>
    <xdr:to>
      <xdr:col>22</xdr:col>
      <xdr:colOff>266729</xdr:colOff>
      <xdr:row>45</xdr:row>
      <xdr:rowOff>12928</xdr:rowOff>
    </xdr:to>
    <xdr:pic>
      <xdr:nvPicPr>
        <xdr:cNvPr id="51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1774" y="4100656"/>
          <a:ext cx="697855" cy="141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298930</xdr:colOff>
      <xdr:row>32</xdr:row>
      <xdr:rowOff>67640</xdr:rowOff>
    </xdr:from>
    <xdr:to>
      <xdr:col>18</xdr:col>
      <xdr:colOff>264227</xdr:colOff>
      <xdr:row>45</xdr:row>
      <xdr:rowOff>9904</xdr:rowOff>
    </xdr:to>
    <xdr:pic>
      <xdr:nvPicPr>
        <xdr:cNvPr id="52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0130" y="4077665"/>
          <a:ext cx="689197" cy="143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301726</xdr:colOff>
      <xdr:row>12</xdr:row>
      <xdr:rowOff>10775</xdr:rowOff>
    </xdr:from>
    <xdr:to>
      <xdr:col>10</xdr:col>
      <xdr:colOff>275681</xdr:colOff>
      <xdr:row>25</xdr:row>
      <xdr:rowOff>48854</xdr:rowOff>
    </xdr:to>
    <xdr:pic>
      <xdr:nvPicPr>
        <xdr:cNvPr id="53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851" y="1391900"/>
          <a:ext cx="678805" cy="1400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64558</xdr:colOff>
      <xdr:row>11</xdr:row>
      <xdr:rowOff>86591</xdr:rowOff>
    </xdr:from>
    <xdr:to>
      <xdr:col>15</xdr:col>
      <xdr:colOff>38513</xdr:colOff>
      <xdr:row>25</xdr:row>
      <xdr:rowOff>34844</xdr:rowOff>
    </xdr:to>
    <xdr:pic>
      <xdr:nvPicPr>
        <xdr:cNvPr id="55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1808" y="1362941"/>
          <a:ext cx="678805" cy="1415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323083</xdr:colOff>
      <xdr:row>11</xdr:row>
      <xdr:rowOff>83127</xdr:rowOff>
    </xdr:from>
    <xdr:to>
      <xdr:col>18</xdr:col>
      <xdr:colOff>297037</xdr:colOff>
      <xdr:row>25</xdr:row>
      <xdr:rowOff>35177</xdr:rowOff>
    </xdr:to>
    <xdr:pic>
      <xdr:nvPicPr>
        <xdr:cNvPr id="56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7608" y="1359477"/>
          <a:ext cx="678804" cy="141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323272</xdr:colOff>
      <xdr:row>12</xdr:row>
      <xdr:rowOff>11159</xdr:rowOff>
    </xdr:from>
    <xdr:to>
      <xdr:col>22</xdr:col>
      <xdr:colOff>297227</xdr:colOff>
      <xdr:row>25</xdr:row>
      <xdr:rowOff>38859</xdr:rowOff>
    </xdr:to>
    <xdr:pic>
      <xdr:nvPicPr>
        <xdr:cNvPr id="57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7497" y="1392284"/>
          <a:ext cx="678805" cy="138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30403</xdr:colOff>
      <xdr:row>11</xdr:row>
      <xdr:rowOff>73604</xdr:rowOff>
    </xdr:from>
    <xdr:to>
      <xdr:col>27</xdr:col>
      <xdr:colOff>4358</xdr:colOff>
      <xdr:row>25</xdr:row>
      <xdr:rowOff>14655</xdr:rowOff>
    </xdr:to>
    <xdr:pic>
      <xdr:nvPicPr>
        <xdr:cNvPr id="59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6753" y="1349954"/>
          <a:ext cx="678805" cy="140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334527</xdr:colOff>
      <xdr:row>32</xdr:row>
      <xdr:rowOff>101308</xdr:rowOff>
    </xdr:from>
    <xdr:to>
      <xdr:col>6</xdr:col>
      <xdr:colOff>308482</xdr:colOff>
      <xdr:row>45</xdr:row>
      <xdr:rowOff>3291</xdr:rowOff>
    </xdr:to>
    <xdr:pic>
      <xdr:nvPicPr>
        <xdr:cNvPr id="61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27" y="4111333"/>
          <a:ext cx="697855" cy="139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88610</xdr:colOff>
      <xdr:row>32</xdr:row>
      <xdr:rowOff>102174</xdr:rowOff>
    </xdr:from>
    <xdr:to>
      <xdr:col>11</xdr:col>
      <xdr:colOff>55637</xdr:colOff>
      <xdr:row>44</xdr:row>
      <xdr:rowOff>237689</xdr:rowOff>
    </xdr:to>
    <xdr:pic>
      <xdr:nvPicPr>
        <xdr:cNvPr id="63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60" y="4112199"/>
          <a:ext cx="690927" cy="1392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347039</xdr:colOff>
      <xdr:row>123</xdr:row>
      <xdr:rowOff>123825</xdr:rowOff>
    </xdr:from>
    <xdr:to>
      <xdr:col>3</xdr:col>
      <xdr:colOff>141624</xdr:colOff>
      <xdr:row>137</xdr:row>
      <xdr:rowOff>106151</xdr:rowOff>
    </xdr:to>
    <xdr:pic>
      <xdr:nvPicPr>
        <xdr:cNvPr id="64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39" y="15954375"/>
          <a:ext cx="851860" cy="1725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291715</xdr:colOff>
      <xdr:row>124</xdr:row>
      <xdr:rowOff>2598</xdr:rowOff>
    </xdr:from>
    <xdr:to>
      <xdr:col>8</xdr:col>
      <xdr:colOff>59363</xdr:colOff>
      <xdr:row>137</xdr:row>
      <xdr:rowOff>133862</xdr:rowOff>
    </xdr:to>
    <xdr:pic>
      <xdr:nvPicPr>
        <xdr:cNvPr id="65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465" y="15985548"/>
          <a:ext cx="863023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257848</xdr:colOff>
      <xdr:row>123</xdr:row>
      <xdr:rowOff>125555</xdr:rowOff>
    </xdr:from>
    <xdr:to>
      <xdr:col>23</xdr:col>
      <xdr:colOff>86928</xdr:colOff>
      <xdr:row>137</xdr:row>
      <xdr:rowOff>104419</xdr:rowOff>
    </xdr:to>
    <xdr:pic>
      <xdr:nvPicPr>
        <xdr:cNvPr id="66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073" y="15956105"/>
          <a:ext cx="886355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240435</xdr:colOff>
      <xdr:row>144</xdr:row>
      <xdr:rowOff>30311</xdr:rowOff>
    </xdr:from>
    <xdr:to>
      <xdr:col>4</xdr:col>
      <xdr:colOff>31609</xdr:colOff>
      <xdr:row>157</xdr:row>
      <xdr:rowOff>218725</xdr:rowOff>
    </xdr:to>
    <xdr:pic>
      <xdr:nvPicPr>
        <xdr:cNvPr id="67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60" y="18899336"/>
          <a:ext cx="886549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306730</xdr:colOff>
      <xdr:row>123</xdr:row>
      <xdr:rowOff>136813</xdr:rowOff>
    </xdr:from>
    <xdr:to>
      <xdr:col>27</xdr:col>
      <xdr:colOff>112225</xdr:colOff>
      <xdr:row>137</xdr:row>
      <xdr:rowOff>115677</xdr:rowOff>
    </xdr:to>
    <xdr:pic>
      <xdr:nvPicPr>
        <xdr:cNvPr id="68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0655" y="15967363"/>
          <a:ext cx="862770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298739</xdr:colOff>
      <xdr:row>123</xdr:row>
      <xdr:rowOff>134696</xdr:rowOff>
    </xdr:from>
    <xdr:to>
      <xdr:col>13</xdr:col>
      <xdr:colOff>107294</xdr:colOff>
      <xdr:row>137</xdr:row>
      <xdr:rowOff>113559</xdr:rowOff>
    </xdr:to>
    <xdr:pic>
      <xdr:nvPicPr>
        <xdr:cNvPr id="70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8714" y="15965246"/>
          <a:ext cx="865830" cy="172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269305</xdr:colOff>
      <xdr:row>123</xdr:row>
      <xdr:rowOff>142875</xdr:rowOff>
    </xdr:from>
    <xdr:to>
      <xdr:col>18</xdr:col>
      <xdr:colOff>98357</xdr:colOff>
      <xdr:row>137</xdr:row>
      <xdr:rowOff>137325</xdr:rowOff>
    </xdr:to>
    <xdr:pic>
      <xdr:nvPicPr>
        <xdr:cNvPr id="71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1405" y="15973425"/>
          <a:ext cx="886327" cy="173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289026</xdr:colOff>
      <xdr:row>144</xdr:row>
      <xdr:rowOff>7792</xdr:rowOff>
    </xdr:from>
    <xdr:to>
      <xdr:col>10</xdr:col>
      <xdr:colOff>119088</xdr:colOff>
      <xdr:row>157</xdr:row>
      <xdr:rowOff>211792</xdr:rowOff>
    </xdr:to>
    <xdr:pic>
      <xdr:nvPicPr>
        <xdr:cNvPr id="72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001" y="18876817"/>
          <a:ext cx="887337" cy="173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269203</xdr:colOff>
      <xdr:row>144</xdr:row>
      <xdr:rowOff>8657</xdr:rowOff>
    </xdr:from>
    <xdr:to>
      <xdr:col>16</xdr:col>
      <xdr:colOff>90223</xdr:colOff>
      <xdr:row>157</xdr:row>
      <xdr:rowOff>212657</xdr:rowOff>
    </xdr:to>
    <xdr:pic>
      <xdr:nvPicPr>
        <xdr:cNvPr id="73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0728" y="18877682"/>
          <a:ext cx="878295" cy="173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49645</xdr:colOff>
      <xdr:row>32</xdr:row>
      <xdr:rowOff>78799</xdr:rowOff>
    </xdr:from>
    <xdr:to>
      <xdr:col>3</xdr:col>
      <xdr:colOff>23600</xdr:colOff>
      <xdr:row>45</xdr:row>
      <xdr:rowOff>12194</xdr:rowOff>
    </xdr:to>
    <xdr:pic>
      <xdr:nvPicPr>
        <xdr:cNvPr id="76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595" y="4088824"/>
          <a:ext cx="697855" cy="142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30694</xdr:colOff>
      <xdr:row>235</xdr:row>
      <xdr:rowOff>69947</xdr:rowOff>
    </xdr:from>
    <xdr:to>
      <xdr:col>9</xdr:col>
      <xdr:colOff>186405</xdr:colOff>
      <xdr:row>246</xdr:row>
      <xdr:rowOff>542925</xdr:rowOff>
    </xdr:to>
    <xdr:pic>
      <xdr:nvPicPr>
        <xdr:cNvPr id="77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394" y="30797597"/>
          <a:ext cx="860561" cy="1625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98620</xdr:colOff>
      <xdr:row>235</xdr:row>
      <xdr:rowOff>61673</xdr:rowOff>
    </xdr:from>
    <xdr:to>
      <xdr:col>3</xdr:col>
      <xdr:colOff>254016</xdr:colOff>
      <xdr:row>246</xdr:row>
      <xdr:rowOff>533400</xdr:rowOff>
    </xdr:to>
    <xdr:pic>
      <xdr:nvPicPr>
        <xdr:cNvPr id="78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45" y="30789323"/>
          <a:ext cx="860246" cy="1624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76872</xdr:colOff>
      <xdr:row>235</xdr:row>
      <xdr:rowOff>90921</xdr:rowOff>
    </xdr:from>
    <xdr:to>
      <xdr:col>26</xdr:col>
      <xdr:colOff>199840</xdr:colOff>
      <xdr:row>246</xdr:row>
      <xdr:rowOff>523875</xdr:rowOff>
    </xdr:to>
    <xdr:pic>
      <xdr:nvPicPr>
        <xdr:cNvPr id="79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797" y="30818571"/>
          <a:ext cx="827818" cy="1585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37043</xdr:colOff>
      <xdr:row>252</xdr:row>
      <xdr:rowOff>36174</xdr:rowOff>
    </xdr:from>
    <xdr:to>
      <xdr:col>3</xdr:col>
      <xdr:colOff>300400</xdr:colOff>
      <xdr:row>264</xdr:row>
      <xdr:rowOff>66676</xdr:rowOff>
    </xdr:to>
    <xdr:pic>
      <xdr:nvPicPr>
        <xdr:cNvPr id="8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93" y="33792774"/>
          <a:ext cx="987257" cy="1868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63692</xdr:colOff>
      <xdr:row>252</xdr:row>
      <xdr:rowOff>20109</xdr:rowOff>
    </xdr:from>
    <xdr:to>
      <xdr:col>9</xdr:col>
      <xdr:colOff>337042</xdr:colOff>
      <xdr:row>264</xdr:row>
      <xdr:rowOff>57151</xdr:rowOff>
    </xdr:to>
    <xdr:pic>
      <xdr:nvPicPr>
        <xdr:cNvPr id="8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342" y="33776709"/>
          <a:ext cx="997250" cy="1875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4041</xdr:colOff>
      <xdr:row>252</xdr:row>
      <xdr:rowOff>28575</xdr:rowOff>
    </xdr:from>
    <xdr:to>
      <xdr:col>15</xdr:col>
      <xdr:colOff>282905</xdr:colOff>
      <xdr:row>264</xdr:row>
      <xdr:rowOff>66676</xdr:rowOff>
    </xdr:to>
    <xdr:pic>
      <xdr:nvPicPr>
        <xdr:cNvPr id="8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9391" y="33785175"/>
          <a:ext cx="1002764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322697</xdr:colOff>
      <xdr:row>252</xdr:row>
      <xdr:rowOff>28577</xdr:rowOff>
    </xdr:from>
    <xdr:to>
      <xdr:col>21</xdr:col>
      <xdr:colOff>230637</xdr:colOff>
      <xdr:row>264</xdr:row>
      <xdr:rowOff>38101</xdr:rowOff>
    </xdr:to>
    <xdr:pic>
      <xdr:nvPicPr>
        <xdr:cNvPr id="83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797" y="33785177"/>
          <a:ext cx="993790" cy="1847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20110</xdr:colOff>
      <xdr:row>235</xdr:row>
      <xdr:rowOff>5196</xdr:rowOff>
    </xdr:from>
    <xdr:to>
      <xdr:col>15</xdr:col>
      <xdr:colOff>209181</xdr:colOff>
      <xdr:row>246</xdr:row>
      <xdr:rowOff>533400</xdr:rowOff>
    </xdr:to>
    <xdr:pic>
      <xdr:nvPicPr>
        <xdr:cNvPr id="84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360" y="30732846"/>
          <a:ext cx="893921" cy="168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212052</xdr:colOff>
      <xdr:row>235</xdr:row>
      <xdr:rowOff>89188</xdr:rowOff>
    </xdr:from>
    <xdr:to>
      <xdr:col>21</xdr:col>
      <xdr:colOff>348491</xdr:colOff>
      <xdr:row>246</xdr:row>
      <xdr:rowOff>533401</xdr:rowOff>
    </xdr:to>
    <xdr:pic>
      <xdr:nvPicPr>
        <xdr:cNvPr id="8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3852" y="30816838"/>
          <a:ext cx="841289" cy="1596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275263</xdr:colOff>
      <xdr:row>252</xdr:row>
      <xdr:rowOff>28768</xdr:rowOff>
    </xdr:from>
    <xdr:to>
      <xdr:col>26</xdr:col>
      <xdr:colOff>190501</xdr:colOff>
      <xdr:row>264</xdr:row>
      <xdr:rowOff>59149</xdr:rowOff>
    </xdr:to>
    <xdr:pic>
      <xdr:nvPicPr>
        <xdr:cNvPr id="86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0113" y="33785368"/>
          <a:ext cx="1001088" cy="186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1730</xdr:colOff>
      <xdr:row>286</xdr:row>
      <xdr:rowOff>46759</xdr:rowOff>
    </xdr:from>
    <xdr:to>
      <xdr:col>17</xdr:col>
      <xdr:colOff>284464</xdr:colOff>
      <xdr:row>311</xdr:row>
      <xdr:rowOff>76201</xdr:rowOff>
    </xdr:to>
    <xdr:pic>
      <xdr:nvPicPr>
        <xdr:cNvPr id="87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405" y="38480134"/>
          <a:ext cx="1340009" cy="2648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46759</xdr:colOff>
      <xdr:row>286</xdr:row>
      <xdr:rowOff>46760</xdr:rowOff>
    </xdr:from>
    <xdr:to>
      <xdr:col>25</xdr:col>
      <xdr:colOff>326182</xdr:colOff>
      <xdr:row>311</xdr:row>
      <xdr:rowOff>76202</xdr:rowOff>
    </xdr:to>
    <xdr:pic>
      <xdr:nvPicPr>
        <xdr:cNvPr id="88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834" y="38480135"/>
          <a:ext cx="1336698" cy="2648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25979</xdr:colOff>
      <xdr:row>286</xdr:row>
      <xdr:rowOff>37233</xdr:rowOff>
    </xdr:from>
    <xdr:to>
      <xdr:col>21</xdr:col>
      <xdr:colOff>310101</xdr:colOff>
      <xdr:row>311</xdr:row>
      <xdr:rowOff>85726</xdr:rowOff>
    </xdr:to>
    <xdr:pic>
      <xdr:nvPicPr>
        <xdr:cNvPr id="89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5354" y="38470608"/>
          <a:ext cx="1341397" cy="2667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286</xdr:row>
      <xdr:rowOff>11257</xdr:rowOff>
    </xdr:from>
    <xdr:to>
      <xdr:col>5</xdr:col>
      <xdr:colOff>334283</xdr:colOff>
      <xdr:row>311</xdr:row>
      <xdr:rowOff>47626</xdr:rowOff>
    </xdr:to>
    <xdr:pic>
      <xdr:nvPicPr>
        <xdr:cNvPr id="90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8444632"/>
          <a:ext cx="1324883" cy="265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27710</xdr:colOff>
      <xdr:row>286</xdr:row>
      <xdr:rowOff>50224</xdr:rowOff>
    </xdr:from>
    <xdr:to>
      <xdr:col>13</xdr:col>
      <xdr:colOff>276022</xdr:colOff>
      <xdr:row>311</xdr:row>
      <xdr:rowOff>76202</xdr:rowOff>
    </xdr:to>
    <xdr:pic>
      <xdr:nvPicPr>
        <xdr:cNvPr id="91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7685" y="38483599"/>
          <a:ext cx="1305587" cy="2645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97849</xdr:colOff>
      <xdr:row>286</xdr:row>
      <xdr:rowOff>19051</xdr:rowOff>
    </xdr:from>
    <xdr:to>
      <xdr:col>9</xdr:col>
      <xdr:colOff>329249</xdr:colOff>
      <xdr:row>311</xdr:row>
      <xdr:rowOff>57151</xdr:rowOff>
    </xdr:to>
    <xdr:pic>
      <xdr:nvPicPr>
        <xdr:cNvPr id="92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024" y="38452426"/>
          <a:ext cx="1326775" cy="2657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326297</xdr:colOff>
      <xdr:row>337</xdr:row>
      <xdr:rowOff>125507</xdr:rowOff>
    </xdr:from>
    <xdr:to>
      <xdr:col>3</xdr:col>
      <xdr:colOff>246175</xdr:colOff>
      <xdr:row>355</xdr:row>
      <xdr:rowOff>95250</xdr:rowOff>
    </xdr:to>
    <xdr:pic>
      <xdr:nvPicPr>
        <xdr:cNvPr id="104" name="Рисунок 18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7" y="38235032"/>
          <a:ext cx="1005728" cy="1884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325328</xdr:colOff>
      <xdr:row>337</xdr:row>
      <xdr:rowOff>119342</xdr:rowOff>
    </xdr:from>
    <xdr:to>
      <xdr:col>11</xdr:col>
      <xdr:colOff>247650</xdr:colOff>
      <xdr:row>355</xdr:row>
      <xdr:rowOff>89255</xdr:rowOff>
    </xdr:to>
    <xdr:pic>
      <xdr:nvPicPr>
        <xdr:cNvPr id="105" name="Рисунок 18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0928" y="38228867"/>
          <a:ext cx="1008172" cy="1884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328995</xdr:colOff>
      <xdr:row>337</xdr:row>
      <xdr:rowOff>131619</xdr:rowOff>
    </xdr:from>
    <xdr:to>
      <xdr:col>18</xdr:col>
      <xdr:colOff>266701</xdr:colOff>
      <xdr:row>355</xdr:row>
      <xdr:rowOff>112435</xdr:rowOff>
    </xdr:to>
    <xdr:pic>
      <xdr:nvPicPr>
        <xdr:cNvPr id="106" name="Рисунок 19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245" y="38241144"/>
          <a:ext cx="1023556" cy="1895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311625</xdr:colOff>
      <xdr:row>337</xdr:row>
      <xdr:rowOff>120412</xdr:rowOff>
    </xdr:from>
    <xdr:to>
      <xdr:col>26</xdr:col>
      <xdr:colOff>247650</xdr:colOff>
      <xdr:row>355</xdr:row>
      <xdr:rowOff>128516</xdr:rowOff>
    </xdr:to>
    <xdr:pic>
      <xdr:nvPicPr>
        <xdr:cNvPr id="107" name="Рисунок 19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475" y="38229937"/>
          <a:ext cx="1021875" cy="1922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362</xdr:row>
      <xdr:rowOff>2597</xdr:rowOff>
    </xdr:from>
    <xdr:to>
      <xdr:col>7</xdr:col>
      <xdr:colOff>266700</xdr:colOff>
      <xdr:row>379</xdr:row>
      <xdr:rowOff>162066</xdr:rowOff>
    </xdr:to>
    <xdr:pic>
      <xdr:nvPicPr>
        <xdr:cNvPr id="108" name="Рисунок 19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41360147"/>
          <a:ext cx="1019175" cy="1940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306684</xdr:colOff>
      <xdr:row>361</xdr:row>
      <xdr:rowOff>94384</xdr:rowOff>
    </xdr:from>
    <xdr:to>
      <xdr:col>15</xdr:col>
      <xdr:colOff>252486</xdr:colOff>
      <xdr:row>379</xdr:row>
      <xdr:rowOff>161926</xdr:rowOff>
    </xdr:to>
    <xdr:pic>
      <xdr:nvPicPr>
        <xdr:cNvPr id="109" name="Рисунок 19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084" y="41356684"/>
          <a:ext cx="1031652" cy="194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258347</xdr:colOff>
      <xdr:row>361</xdr:row>
      <xdr:rowOff>94384</xdr:rowOff>
    </xdr:from>
    <xdr:to>
      <xdr:col>23</xdr:col>
      <xdr:colOff>178431</xdr:colOff>
      <xdr:row>379</xdr:row>
      <xdr:rowOff>133351</xdr:rowOff>
    </xdr:to>
    <xdr:pic>
      <xdr:nvPicPr>
        <xdr:cNvPr id="110" name="Рисунок 19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7347" y="41356684"/>
          <a:ext cx="1005934" cy="191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3267075</xdr:colOff>
      <xdr:row>434</xdr:row>
      <xdr:rowOff>0</xdr:rowOff>
    </xdr:from>
    <xdr:to>
      <xdr:col>5</xdr:col>
      <xdr:colOff>7794</xdr:colOff>
      <xdr:row>434</xdr:row>
      <xdr:rowOff>19050</xdr:rowOff>
    </xdr:to>
    <xdr:pic>
      <xdr:nvPicPr>
        <xdr:cNvPr id="14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392" y="0"/>
          <a:ext cx="8467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35719</xdr:colOff>
      <xdr:row>437</xdr:row>
      <xdr:rowOff>38100</xdr:rowOff>
    </xdr:from>
    <xdr:to>
      <xdr:col>4</xdr:col>
      <xdr:colOff>197644</xdr:colOff>
      <xdr:row>438</xdr:row>
      <xdr:rowOff>27516</xdr:rowOff>
    </xdr:to>
    <xdr:pic>
      <xdr:nvPicPr>
        <xdr:cNvPr id="14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36" y="419100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</xdr:colOff>
      <xdr:row>435</xdr:row>
      <xdr:rowOff>10849</xdr:rowOff>
    </xdr:from>
    <xdr:to>
      <xdr:col>2</xdr:col>
      <xdr:colOff>166014</xdr:colOff>
      <xdr:row>437</xdr:row>
      <xdr:rowOff>116418</xdr:rowOff>
    </xdr:to>
    <xdr:pic>
      <xdr:nvPicPr>
        <xdr:cNvPr id="14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" y="7546182"/>
          <a:ext cx="876781" cy="38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9044</xdr:colOff>
      <xdr:row>401</xdr:row>
      <xdr:rowOff>13349</xdr:rowOff>
    </xdr:from>
    <xdr:to>
      <xdr:col>25</xdr:col>
      <xdr:colOff>196364</xdr:colOff>
      <xdr:row>411</xdr:row>
      <xdr:rowOff>165388</xdr:rowOff>
    </xdr:to>
    <xdr:pic>
      <xdr:nvPicPr>
        <xdr:cNvPr id="143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1944" y="53791499"/>
          <a:ext cx="1273170" cy="2342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299606</xdr:colOff>
      <xdr:row>442</xdr:row>
      <xdr:rowOff>37236</xdr:rowOff>
    </xdr:from>
    <xdr:to>
      <xdr:col>3</xdr:col>
      <xdr:colOff>33332</xdr:colOff>
      <xdr:row>450</xdr:row>
      <xdr:rowOff>7794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06" y="8298009"/>
          <a:ext cx="798794" cy="164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290849</xdr:colOff>
      <xdr:row>442</xdr:row>
      <xdr:rowOff>22035</xdr:rowOff>
    </xdr:from>
    <xdr:to>
      <xdr:col>9</xdr:col>
      <xdr:colOff>2587</xdr:colOff>
      <xdr:row>450</xdr:row>
      <xdr:rowOff>10294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985" y="8282808"/>
          <a:ext cx="802207" cy="1659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263042</xdr:colOff>
      <xdr:row>442</xdr:row>
      <xdr:rowOff>867</xdr:rowOff>
    </xdr:from>
    <xdr:to>
      <xdr:col>15</xdr:col>
      <xdr:colOff>6243</xdr:colOff>
      <xdr:row>450</xdr:row>
      <xdr:rowOff>15126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3315" y="8261640"/>
          <a:ext cx="808269" cy="1685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297297</xdr:colOff>
      <xdr:row>442</xdr:row>
      <xdr:rowOff>33867</xdr:rowOff>
    </xdr:from>
    <xdr:to>
      <xdr:col>21</xdr:col>
      <xdr:colOff>42229</xdr:colOff>
      <xdr:row>450</xdr:row>
      <xdr:rowOff>16266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7706" y="8294640"/>
          <a:ext cx="810000" cy="165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264199</xdr:colOff>
      <xdr:row>442</xdr:row>
      <xdr:rowOff>65809</xdr:rowOff>
    </xdr:from>
    <xdr:to>
      <xdr:col>27</xdr:col>
      <xdr:colOff>4801</xdr:colOff>
      <xdr:row>450</xdr:row>
      <xdr:rowOff>21509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744" y="8326582"/>
          <a:ext cx="805671" cy="1626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292581</xdr:colOff>
      <xdr:row>455</xdr:row>
      <xdr:rowOff>39351</xdr:rowOff>
    </xdr:from>
    <xdr:to>
      <xdr:col>3</xdr:col>
      <xdr:colOff>27122</xdr:colOff>
      <xdr:row>463</xdr:row>
      <xdr:rowOff>388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81" y="11296169"/>
          <a:ext cx="799609" cy="160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325773</xdr:colOff>
      <xdr:row>455</xdr:row>
      <xdr:rowOff>57537</xdr:rowOff>
    </xdr:from>
    <xdr:to>
      <xdr:col>9</xdr:col>
      <xdr:colOff>34336</xdr:colOff>
      <xdr:row>463</xdr:row>
      <xdr:rowOff>25978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909" y="11314355"/>
          <a:ext cx="802207" cy="1613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316922</xdr:colOff>
      <xdr:row>455</xdr:row>
      <xdr:rowOff>22036</xdr:rowOff>
    </xdr:from>
    <xdr:to>
      <xdr:col>15</xdr:col>
      <xdr:colOff>60123</xdr:colOff>
      <xdr:row>462</xdr:row>
      <xdr:rowOff>238125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195" y="11278854"/>
          <a:ext cx="808269" cy="161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261889</xdr:colOff>
      <xdr:row>455</xdr:row>
      <xdr:rowOff>56862</xdr:rowOff>
    </xdr:from>
    <xdr:to>
      <xdr:col>21</xdr:col>
      <xdr:colOff>6821</xdr:colOff>
      <xdr:row>463</xdr:row>
      <xdr:rowOff>11256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98" y="11313680"/>
          <a:ext cx="810000" cy="1599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103908</xdr:colOff>
      <xdr:row>455</xdr:row>
      <xdr:rowOff>25976</xdr:rowOff>
    </xdr:from>
    <xdr:to>
      <xdr:col>26</xdr:col>
      <xdr:colOff>140674</xdr:colOff>
      <xdr:row>462</xdr:row>
      <xdr:rowOff>225134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9476" y="11282794"/>
          <a:ext cx="391789" cy="1593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19052</xdr:colOff>
      <xdr:row>1</xdr:row>
      <xdr:rowOff>12189</xdr:rowOff>
    </xdr:from>
    <xdr:to>
      <xdr:col>2</xdr:col>
      <xdr:colOff>238126</xdr:colOff>
      <xdr:row>3</xdr:row>
      <xdr:rowOff>124738</xdr:rowOff>
    </xdr:to>
    <xdr:pic>
      <xdr:nvPicPr>
        <xdr:cNvPr id="15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" y="22443564"/>
          <a:ext cx="942974" cy="379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34638</xdr:colOff>
      <xdr:row>2</xdr:row>
      <xdr:rowOff>124692</xdr:rowOff>
    </xdr:from>
    <xdr:to>
      <xdr:col>4</xdr:col>
      <xdr:colOff>155864</xdr:colOff>
      <xdr:row>3</xdr:row>
      <xdr:rowOff>135128</xdr:rowOff>
    </xdr:to>
    <xdr:pic>
      <xdr:nvPicPr>
        <xdr:cNvPr id="15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2" y="22690283"/>
          <a:ext cx="121226" cy="140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345496</xdr:colOff>
      <xdr:row>32</xdr:row>
      <xdr:rowOff>53685</xdr:rowOff>
    </xdr:from>
    <xdr:to>
      <xdr:col>26</xdr:col>
      <xdr:colOff>319451</xdr:colOff>
      <xdr:row>44</xdr:row>
      <xdr:rowOff>213523</xdr:rowOff>
    </xdr:to>
    <xdr:pic>
      <xdr:nvPicPr>
        <xdr:cNvPr id="15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2296" y="4063710"/>
          <a:ext cx="697855" cy="1417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290078</xdr:colOff>
      <xdr:row>11</xdr:row>
      <xdr:rowOff>73603</xdr:rowOff>
    </xdr:from>
    <xdr:to>
      <xdr:col>2</xdr:col>
      <xdr:colOff>273558</xdr:colOff>
      <xdr:row>25</xdr:row>
      <xdr:rowOff>39867</xdr:rowOff>
    </xdr:to>
    <xdr:pic>
      <xdr:nvPicPr>
        <xdr:cNvPr id="158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78" y="1349953"/>
          <a:ext cx="688330" cy="1433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233795</xdr:colOff>
      <xdr:row>11</xdr:row>
      <xdr:rowOff>68409</xdr:rowOff>
    </xdr:from>
    <xdr:to>
      <xdr:col>6</xdr:col>
      <xdr:colOff>228276</xdr:colOff>
      <xdr:row>25</xdr:row>
      <xdr:rowOff>28575</xdr:rowOff>
    </xdr:to>
    <xdr:pic>
      <xdr:nvPicPr>
        <xdr:cNvPr id="15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1120" y="1344759"/>
          <a:ext cx="699331" cy="1427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290082</xdr:colOff>
      <xdr:row>144</xdr:row>
      <xdr:rowOff>5196</xdr:rowOff>
    </xdr:from>
    <xdr:to>
      <xdr:col>21</xdr:col>
      <xdr:colOff>102177</xdr:colOff>
      <xdr:row>157</xdr:row>
      <xdr:rowOff>204866</xdr:rowOff>
    </xdr:to>
    <xdr:pic>
      <xdr:nvPicPr>
        <xdr:cNvPr id="160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3732" y="18874221"/>
          <a:ext cx="869370" cy="173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250241</xdr:colOff>
      <xdr:row>144</xdr:row>
      <xdr:rowOff>6060</xdr:rowOff>
    </xdr:from>
    <xdr:to>
      <xdr:col>26</xdr:col>
      <xdr:colOff>51091</xdr:colOff>
      <xdr:row>157</xdr:row>
      <xdr:rowOff>205730</xdr:rowOff>
    </xdr:to>
    <xdr:pic>
      <xdr:nvPicPr>
        <xdr:cNvPr id="16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6016" y="18875085"/>
          <a:ext cx="858125" cy="173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714375</xdr:colOff>
      <xdr:row>49</xdr:row>
      <xdr:rowOff>0</xdr:rowOff>
    </xdr:from>
    <xdr:ext cx="6060" cy="261503"/>
    <xdr:pic>
      <xdr:nvPicPr>
        <xdr:cNvPr id="15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539" y="28713545"/>
          <a:ext cx="6060" cy="26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175</xdr:row>
      <xdr:rowOff>9525</xdr:rowOff>
    </xdr:from>
    <xdr:ext cx="106598" cy="117476"/>
    <xdr:pic>
      <xdr:nvPicPr>
        <xdr:cNvPr id="16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918" y="30117184"/>
          <a:ext cx="106598" cy="117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81492</xdr:colOff>
      <xdr:row>173</xdr:row>
      <xdr:rowOff>30691</xdr:rowOff>
    </xdr:from>
    <xdr:ext cx="1006737" cy="356080"/>
    <xdr:pic>
      <xdr:nvPicPr>
        <xdr:cNvPr id="16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2" y="29878577"/>
          <a:ext cx="1006737" cy="35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39926</xdr:colOff>
      <xdr:row>496</xdr:row>
      <xdr:rowOff>35502</xdr:rowOff>
    </xdr:from>
    <xdr:to>
      <xdr:col>3</xdr:col>
      <xdr:colOff>219349</xdr:colOff>
      <xdr:row>502</xdr:row>
      <xdr:rowOff>346386</xdr:rowOff>
    </xdr:to>
    <xdr:pic>
      <xdr:nvPicPr>
        <xdr:cNvPr id="188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76" y="18704502"/>
          <a:ext cx="903323" cy="158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3267075</xdr:colOff>
      <xdr:row>517</xdr:row>
      <xdr:rowOff>0</xdr:rowOff>
    </xdr:from>
    <xdr:ext cx="7794" cy="19050"/>
    <xdr:pic>
      <xdr:nvPicPr>
        <xdr:cNvPr id="17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44919900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520</xdr:row>
      <xdr:rowOff>38100</xdr:rowOff>
    </xdr:from>
    <xdr:ext cx="161925" cy="95250"/>
    <xdr:pic>
      <xdr:nvPicPr>
        <xdr:cNvPr id="17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419" y="45329475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518</xdr:row>
      <xdr:rowOff>21432</xdr:rowOff>
    </xdr:from>
    <xdr:ext cx="995820" cy="328612"/>
    <xdr:pic>
      <xdr:nvPicPr>
        <xdr:cNvPr id="177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45046107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161925</xdr:colOff>
      <xdr:row>526</xdr:row>
      <xdr:rowOff>182666</xdr:rowOff>
    </xdr:from>
    <xdr:to>
      <xdr:col>5</xdr:col>
      <xdr:colOff>76200</xdr:colOff>
      <xdr:row>537</xdr:row>
      <xdr:rowOff>104775</xdr:rowOff>
    </xdr:to>
    <xdr:pic>
      <xdr:nvPicPr>
        <xdr:cNvPr id="19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6049291"/>
          <a:ext cx="1019175" cy="2227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527</xdr:row>
      <xdr:rowOff>0</xdr:rowOff>
    </xdr:from>
    <xdr:to>
      <xdr:col>17</xdr:col>
      <xdr:colOff>171450</xdr:colOff>
      <xdr:row>537</xdr:row>
      <xdr:rowOff>114300</xdr:rowOff>
    </xdr:to>
    <xdr:pic>
      <xdr:nvPicPr>
        <xdr:cNvPr id="19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6085700"/>
          <a:ext cx="106680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526</xdr:row>
      <xdr:rowOff>193221</xdr:rowOff>
    </xdr:from>
    <xdr:to>
      <xdr:col>13</xdr:col>
      <xdr:colOff>190500</xdr:colOff>
      <xdr:row>537</xdr:row>
      <xdr:rowOff>104774</xdr:rowOff>
    </xdr:to>
    <xdr:pic>
      <xdr:nvPicPr>
        <xdr:cNvPr id="19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6059846"/>
          <a:ext cx="1123950" cy="2216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526</xdr:row>
      <xdr:rowOff>185057</xdr:rowOff>
    </xdr:from>
    <xdr:to>
      <xdr:col>9</xdr:col>
      <xdr:colOff>190127</xdr:colOff>
      <xdr:row>537</xdr:row>
      <xdr:rowOff>104775</xdr:rowOff>
    </xdr:to>
    <xdr:pic>
      <xdr:nvPicPr>
        <xdr:cNvPr id="19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76051682"/>
          <a:ext cx="1190252" cy="2224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526</xdr:row>
      <xdr:rowOff>186418</xdr:rowOff>
    </xdr:from>
    <xdr:to>
      <xdr:col>21</xdr:col>
      <xdr:colOff>273590</xdr:colOff>
      <xdr:row>537</xdr:row>
      <xdr:rowOff>114300</xdr:rowOff>
    </xdr:to>
    <xdr:pic>
      <xdr:nvPicPr>
        <xdr:cNvPr id="19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76053043"/>
          <a:ext cx="1226090" cy="223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152400</xdr:colOff>
      <xdr:row>526</xdr:row>
      <xdr:rowOff>206830</xdr:rowOff>
    </xdr:from>
    <xdr:to>
      <xdr:col>25</xdr:col>
      <xdr:colOff>180381</xdr:colOff>
      <xdr:row>537</xdr:row>
      <xdr:rowOff>95250</xdr:rowOff>
    </xdr:to>
    <xdr:pic>
      <xdr:nvPicPr>
        <xdr:cNvPr id="19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76073455"/>
          <a:ext cx="1085256" cy="2193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714375</xdr:colOff>
      <xdr:row>107</xdr:row>
      <xdr:rowOff>0</xdr:rowOff>
    </xdr:from>
    <xdr:ext cx="3463" cy="257172"/>
    <xdr:pic>
      <xdr:nvPicPr>
        <xdr:cNvPr id="183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67425"/>
          <a:ext cx="3463" cy="25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19052</xdr:colOff>
      <xdr:row>59</xdr:row>
      <xdr:rowOff>12189</xdr:rowOff>
    </xdr:from>
    <xdr:ext cx="942974" cy="379249"/>
    <xdr:pic>
      <xdr:nvPicPr>
        <xdr:cNvPr id="20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" y="116964"/>
          <a:ext cx="942974" cy="379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34638</xdr:colOff>
      <xdr:row>60</xdr:row>
      <xdr:rowOff>124692</xdr:rowOff>
    </xdr:from>
    <xdr:ext cx="121226" cy="143786"/>
    <xdr:pic>
      <xdr:nvPicPr>
        <xdr:cNvPr id="203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438" y="362817"/>
          <a:ext cx="121226" cy="14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714375</xdr:colOff>
      <xdr:row>107</xdr:row>
      <xdr:rowOff>0</xdr:rowOff>
    </xdr:from>
    <xdr:ext cx="6060" cy="261503"/>
    <xdr:pic>
      <xdr:nvPicPr>
        <xdr:cNvPr id="20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067425"/>
          <a:ext cx="6060" cy="26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49</xdr:row>
      <xdr:rowOff>0</xdr:rowOff>
    </xdr:from>
    <xdr:ext cx="3463" cy="257172"/>
    <xdr:pic>
      <xdr:nvPicPr>
        <xdr:cNvPr id="20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3535025"/>
          <a:ext cx="3463" cy="25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714375</xdr:colOff>
      <xdr:row>49</xdr:row>
      <xdr:rowOff>0</xdr:rowOff>
    </xdr:from>
    <xdr:ext cx="6060" cy="261503"/>
    <xdr:pic>
      <xdr:nvPicPr>
        <xdr:cNvPr id="21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3535025"/>
          <a:ext cx="6060" cy="26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107</xdr:row>
      <xdr:rowOff>0</xdr:rowOff>
    </xdr:from>
    <xdr:ext cx="3463" cy="257172"/>
    <xdr:pic>
      <xdr:nvPicPr>
        <xdr:cNvPr id="21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267450"/>
          <a:ext cx="3463" cy="25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26751</xdr:colOff>
      <xdr:row>90</xdr:row>
      <xdr:rowOff>86784</xdr:rowOff>
    </xdr:from>
    <xdr:ext cx="689196" cy="1418439"/>
    <xdr:pic>
      <xdr:nvPicPr>
        <xdr:cNvPr id="219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101" y="4096809"/>
          <a:ext cx="689196" cy="1418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292774</xdr:colOff>
      <xdr:row>90</xdr:row>
      <xdr:rowOff>90631</xdr:rowOff>
    </xdr:from>
    <xdr:ext cx="697855" cy="1417722"/>
    <xdr:pic>
      <xdr:nvPicPr>
        <xdr:cNvPr id="220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1774" y="4100656"/>
          <a:ext cx="697855" cy="141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298930</xdr:colOff>
      <xdr:row>90</xdr:row>
      <xdr:rowOff>67640</xdr:rowOff>
    </xdr:from>
    <xdr:ext cx="689197" cy="1437689"/>
    <xdr:pic>
      <xdr:nvPicPr>
        <xdr:cNvPr id="221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0130" y="4077665"/>
          <a:ext cx="689197" cy="143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6451</xdr:colOff>
      <xdr:row>69</xdr:row>
      <xdr:rowOff>96500</xdr:rowOff>
    </xdr:from>
    <xdr:ext cx="697855" cy="1400154"/>
    <xdr:pic>
      <xdr:nvPicPr>
        <xdr:cNvPr id="222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4001" y="8840450"/>
          <a:ext cx="697855" cy="1400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321733</xdr:colOff>
      <xdr:row>69</xdr:row>
      <xdr:rowOff>86591</xdr:rowOff>
    </xdr:from>
    <xdr:ext cx="697855" cy="1415103"/>
    <xdr:pic>
      <xdr:nvPicPr>
        <xdr:cNvPr id="22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6558" y="8830541"/>
          <a:ext cx="697855" cy="1415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284983</xdr:colOff>
      <xdr:row>69</xdr:row>
      <xdr:rowOff>83127</xdr:rowOff>
    </xdr:from>
    <xdr:ext cx="697854" cy="1418900"/>
    <xdr:pic>
      <xdr:nvPicPr>
        <xdr:cNvPr id="22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9508" y="8827077"/>
          <a:ext cx="697854" cy="141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285172</xdr:colOff>
      <xdr:row>70</xdr:row>
      <xdr:rowOff>20684</xdr:rowOff>
    </xdr:from>
    <xdr:ext cx="697855" cy="1389775"/>
    <xdr:pic>
      <xdr:nvPicPr>
        <xdr:cNvPr id="22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397" y="8869409"/>
          <a:ext cx="697855" cy="138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287578</xdr:colOff>
      <xdr:row>69</xdr:row>
      <xdr:rowOff>83129</xdr:rowOff>
    </xdr:from>
    <xdr:ext cx="697855" cy="1407901"/>
    <xdr:pic>
      <xdr:nvPicPr>
        <xdr:cNvPr id="226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503" y="8827079"/>
          <a:ext cx="697855" cy="140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334527</xdr:colOff>
      <xdr:row>90</xdr:row>
      <xdr:rowOff>101308</xdr:rowOff>
    </xdr:from>
    <xdr:ext cx="697855" cy="1397408"/>
    <xdr:pic>
      <xdr:nvPicPr>
        <xdr:cNvPr id="227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27" y="4111333"/>
          <a:ext cx="697855" cy="139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88610</xdr:colOff>
      <xdr:row>90</xdr:row>
      <xdr:rowOff>102174</xdr:rowOff>
    </xdr:from>
    <xdr:ext cx="690927" cy="1392815"/>
    <xdr:pic>
      <xdr:nvPicPr>
        <xdr:cNvPr id="228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60" y="4112199"/>
          <a:ext cx="690927" cy="1392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49645</xdr:colOff>
      <xdr:row>90</xdr:row>
      <xdr:rowOff>78799</xdr:rowOff>
    </xdr:from>
    <xdr:ext cx="697855" cy="1428820"/>
    <xdr:pic>
      <xdr:nvPicPr>
        <xdr:cNvPr id="22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595" y="4088824"/>
          <a:ext cx="697855" cy="142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345496</xdr:colOff>
      <xdr:row>90</xdr:row>
      <xdr:rowOff>53685</xdr:rowOff>
    </xdr:from>
    <xdr:ext cx="697855" cy="1417138"/>
    <xdr:pic>
      <xdr:nvPicPr>
        <xdr:cNvPr id="23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2296" y="4063710"/>
          <a:ext cx="697855" cy="1417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51953</xdr:colOff>
      <xdr:row>69</xdr:row>
      <xdr:rowOff>54553</xdr:rowOff>
    </xdr:from>
    <xdr:ext cx="697855" cy="1433114"/>
    <xdr:pic>
      <xdr:nvPicPr>
        <xdr:cNvPr id="23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378" y="8798503"/>
          <a:ext cx="697855" cy="1433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52821</xdr:colOff>
      <xdr:row>70</xdr:row>
      <xdr:rowOff>1734</xdr:rowOff>
    </xdr:from>
    <xdr:ext cx="697854" cy="1386241"/>
    <xdr:pic>
      <xdr:nvPicPr>
        <xdr:cNvPr id="23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571" y="8850459"/>
          <a:ext cx="697854" cy="138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714375</xdr:colOff>
      <xdr:row>107</xdr:row>
      <xdr:rowOff>0</xdr:rowOff>
    </xdr:from>
    <xdr:ext cx="6060" cy="261503"/>
    <xdr:pic>
      <xdr:nvPicPr>
        <xdr:cNvPr id="233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267450"/>
          <a:ext cx="6060" cy="26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107</xdr:row>
      <xdr:rowOff>0</xdr:rowOff>
    </xdr:from>
    <xdr:ext cx="3463" cy="257172"/>
    <xdr:pic>
      <xdr:nvPicPr>
        <xdr:cNvPr id="23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267450"/>
          <a:ext cx="3463" cy="25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714375</xdr:colOff>
      <xdr:row>107</xdr:row>
      <xdr:rowOff>0</xdr:rowOff>
    </xdr:from>
    <xdr:ext cx="6060" cy="261503"/>
    <xdr:pic>
      <xdr:nvPicPr>
        <xdr:cNvPr id="23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267450"/>
          <a:ext cx="6060" cy="26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23189</xdr:colOff>
      <xdr:row>179</xdr:row>
      <xdr:rowOff>152400</xdr:rowOff>
    </xdr:from>
    <xdr:ext cx="851860" cy="1725401"/>
    <xdr:pic>
      <xdr:nvPicPr>
        <xdr:cNvPr id="247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14" y="23412450"/>
          <a:ext cx="851860" cy="1725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301240</xdr:colOff>
      <xdr:row>179</xdr:row>
      <xdr:rowOff>154998</xdr:rowOff>
    </xdr:from>
    <xdr:ext cx="863023" cy="1721939"/>
    <xdr:pic>
      <xdr:nvPicPr>
        <xdr:cNvPr id="248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990" y="23415048"/>
          <a:ext cx="863023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257848</xdr:colOff>
      <xdr:row>180</xdr:row>
      <xdr:rowOff>1730</xdr:rowOff>
    </xdr:from>
    <xdr:ext cx="886355" cy="1721939"/>
    <xdr:pic>
      <xdr:nvPicPr>
        <xdr:cNvPr id="249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073" y="23423705"/>
          <a:ext cx="886355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240435</xdr:colOff>
      <xdr:row>200</xdr:row>
      <xdr:rowOff>30311</xdr:rowOff>
    </xdr:from>
    <xdr:ext cx="886549" cy="1721939"/>
    <xdr:pic>
      <xdr:nvPicPr>
        <xdr:cNvPr id="250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60" y="18851711"/>
          <a:ext cx="886549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249580</xdr:colOff>
      <xdr:row>179</xdr:row>
      <xdr:rowOff>136813</xdr:rowOff>
    </xdr:from>
    <xdr:ext cx="862770" cy="1721939"/>
    <xdr:pic>
      <xdr:nvPicPr>
        <xdr:cNvPr id="251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505" y="23396863"/>
          <a:ext cx="862770" cy="17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279689</xdr:colOff>
      <xdr:row>180</xdr:row>
      <xdr:rowOff>1346</xdr:rowOff>
    </xdr:from>
    <xdr:ext cx="865830" cy="1721938"/>
    <xdr:pic>
      <xdr:nvPicPr>
        <xdr:cNvPr id="252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664" y="23423321"/>
          <a:ext cx="865830" cy="172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240730</xdr:colOff>
      <xdr:row>179</xdr:row>
      <xdr:rowOff>142875</xdr:rowOff>
    </xdr:from>
    <xdr:ext cx="886327" cy="1737525"/>
    <xdr:pic>
      <xdr:nvPicPr>
        <xdr:cNvPr id="253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2830" y="23402925"/>
          <a:ext cx="886327" cy="173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250926</xdr:colOff>
      <xdr:row>200</xdr:row>
      <xdr:rowOff>26842</xdr:rowOff>
    </xdr:from>
    <xdr:ext cx="887337" cy="1737525"/>
    <xdr:pic>
      <xdr:nvPicPr>
        <xdr:cNvPr id="254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626" y="26287267"/>
          <a:ext cx="887337" cy="173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269203</xdr:colOff>
      <xdr:row>200</xdr:row>
      <xdr:rowOff>8657</xdr:rowOff>
    </xdr:from>
    <xdr:ext cx="878295" cy="1737525"/>
    <xdr:pic>
      <xdr:nvPicPr>
        <xdr:cNvPr id="255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0728" y="18830057"/>
          <a:ext cx="878295" cy="173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290082</xdr:colOff>
      <xdr:row>200</xdr:row>
      <xdr:rowOff>5196</xdr:rowOff>
    </xdr:from>
    <xdr:ext cx="869370" cy="1733195"/>
    <xdr:pic>
      <xdr:nvPicPr>
        <xdr:cNvPr id="25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3732" y="18826596"/>
          <a:ext cx="869370" cy="173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250241</xdr:colOff>
      <xdr:row>200</xdr:row>
      <xdr:rowOff>6060</xdr:rowOff>
    </xdr:from>
    <xdr:ext cx="858125" cy="1733195"/>
    <xdr:pic>
      <xdr:nvPicPr>
        <xdr:cNvPr id="25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6016" y="18827460"/>
          <a:ext cx="858125" cy="173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3267075</xdr:colOff>
      <xdr:row>554</xdr:row>
      <xdr:rowOff>0</xdr:rowOff>
    </xdr:from>
    <xdr:ext cx="7794" cy="19050"/>
    <xdr:pic>
      <xdr:nvPicPr>
        <xdr:cNvPr id="41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74628375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557</xdr:row>
      <xdr:rowOff>38100</xdr:rowOff>
    </xdr:from>
    <xdr:ext cx="161925" cy="95250"/>
    <xdr:pic>
      <xdr:nvPicPr>
        <xdr:cNvPr id="41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044" y="75037950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555</xdr:row>
      <xdr:rowOff>21432</xdr:rowOff>
    </xdr:from>
    <xdr:ext cx="995820" cy="328612"/>
    <xdr:pic>
      <xdr:nvPicPr>
        <xdr:cNvPr id="41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74754582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213015</xdr:colOff>
      <xdr:row>562</xdr:row>
      <xdr:rowOff>103909</xdr:rowOff>
    </xdr:from>
    <xdr:to>
      <xdr:col>4</xdr:col>
      <xdr:colOff>219540</xdr:colOff>
      <xdr:row>563</xdr:row>
      <xdr:rowOff>60613</xdr:rowOff>
    </xdr:to>
    <xdr:pic>
      <xdr:nvPicPr>
        <xdr:cNvPr id="428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75" t="32040" r="62914" b="51662"/>
        <a:stretch>
          <a:fillRect/>
        </a:stretch>
      </xdr:blipFill>
      <xdr:spPr bwMode="auto">
        <a:xfrm>
          <a:off x="923060" y="82928114"/>
          <a:ext cx="759866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262371</xdr:colOff>
      <xdr:row>562</xdr:row>
      <xdr:rowOff>112944</xdr:rowOff>
    </xdr:from>
    <xdr:to>
      <xdr:col>7</xdr:col>
      <xdr:colOff>292213</xdr:colOff>
      <xdr:row>563</xdr:row>
      <xdr:rowOff>17318</xdr:rowOff>
    </xdr:to>
    <xdr:pic>
      <xdr:nvPicPr>
        <xdr:cNvPr id="429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12" t="32133" r="58173" b="51567"/>
        <a:stretch>
          <a:fillRect/>
        </a:stretch>
      </xdr:blipFill>
      <xdr:spPr bwMode="auto">
        <a:xfrm>
          <a:off x="2080780" y="82937149"/>
          <a:ext cx="774524" cy="1610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167987</xdr:colOff>
      <xdr:row>562</xdr:row>
      <xdr:rowOff>113434</xdr:rowOff>
    </xdr:from>
    <xdr:to>
      <xdr:col>10</xdr:col>
      <xdr:colOff>239294</xdr:colOff>
      <xdr:row>563</xdr:row>
      <xdr:rowOff>8659</xdr:rowOff>
    </xdr:to>
    <xdr:pic>
      <xdr:nvPicPr>
        <xdr:cNvPr id="430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4" t="32133" r="53693" b="51567"/>
        <a:stretch>
          <a:fillRect/>
        </a:stretch>
      </xdr:blipFill>
      <xdr:spPr bwMode="auto">
        <a:xfrm>
          <a:off x="3086101" y="82937639"/>
          <a:ext cx="781352" cy="160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205220</xdr:colOff>
      <xdr:row>562</xdr:row>
      <xdr:rowOff>129887</xdr:rowOff>
    </xdr:from>
    <xdr:to>
      <xdr:col>13</xdr:col>
      <xdr:colOff>258187</xdr:colOff>
      <xdr:row>563</xdr:row>
      <xdr:rowOff>8659</xdr:rowOff>
    </xdr:to>
    <xdr:pic>
      <xdr:nvPicPr>
        <xdr:cNvPr id="431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87" t="32320" r="67758" b="51753"/>
        <a:stretch>
          <a:fillRect/>
        </a:stretch>
      </xdr:blipFill>
      <xdr:spPr bwMode="auto">
        <a:xfrm>
          <a:off x="4188402" y="82954092"/>
          <a:ext cx="763012" cy="1584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196562</xdr:colOff>
      <xdr:row>562</xdr:row>
      <xdr:rowOff>147204</xdr:rowOff>
    </xdr:from>
    <xdr:to>
      <xdr:col>16</xdr:col>
      <xdr:colOff>252978</xdr:colOff>
      <xdr:row>562</xdr:row>
      <xdr:rowOff>1705840</xdr:rowOff>
    </xdr:to>
    <xdr:pic>
      <xdr:nvPicPr>
        <xdr:cNvPr id="432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84" t="32320" r="35358" b="51660"/>
        <a:stretch>
          <a:fillRect/>
        </a:stretch>
      </xdr:blipFill>
      <xdr:spPr bwMode="auto">
        <a:xfrm>
          <a:off x="5244812" y="82971409"/>
          <a:ext cx="766461" cy="15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176648</xdr:colOff>
      <xdr:row>562</xdr:row>
      <xdr:rowOff>149803</xdr:rowOff>
    </xdr:from>
    <xdr:to>
      <xdr:col>19</xdr:col>
      <xdr:colOff>207818</xdr:colOff>
      <xdr:row>562</xdr:row>
      <xdr:rowOff>1678895</xdr:rowOff>
    </xdr:to>
    <xdr:pic>
      <xdr:nvPicPr>
        <xdr:cNvPr id="433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1" t="32320" r="49266" b="51753"/>
        <a:stretch>
          <a:fillRect/>
        </a:stretch>
      </xdr:blipFill>
      <xdr:spPr bwMode="auto">
        <a:xfrm>
          <a:off x="6289966" y="82974008"/>
          <a:ext cx="741216" cy="1529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169717</xdr:colOff>
      <xdr:row>562</xdr:row>
      <xdr:rowOff>142010</xdr:rowOff>
    </xdr:from>
    <xdr:to>
      <xdr:col>22</xdr:col>
      <xdr:colOff>155862</xdr:colOff>
      <xdr:row>563</xdr:row>
      <xdr:rowOff>8463</xdr:rowOff>
    </xdr:to>
    <xdr:pic>
      <xdr:nvPicPr>
        <xdr:cNvPr id="434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88" t="32133" r="40306" b="51567"/>
        <a:stretch>
          <a:fillRect/>
        </a:stretch>
      </xdr:blipFill>
      <xdr:spPr bwMode="auto">
        <a:xfrm>
          <a:off x="7348103" y="82966215"/>
          <a:ext cx="696191" cy="1572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117763</xdr:colOff>
      <xdr:row>562</xdr:row>
      <xdr:rowOff>143740</xdr:rowOff>
    </xdr:from>
    <xdr:to>
      <xdr:col>25</xdr:col>
      <xdr:colOff>139466</xdr:colOff>
      <xdr:row>563</xdr:row>
      <xdr:rowOff>3244</xdr:rowOff>
    </xdr:to>
    <xdr:pic>
      <xdr:nvPicPr>
        <xdr:cNvPr id="435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08" t="32040" r="44682" b="51569"/>
        <a:stretch>
          <a:fillRect/>
        </a:stretch>
      </xdr:blipFill>
      <xdr:spPr bwMode="auto">
        <a:xfrm>
          <a:off x="8361218" y="82967945"/>
          <a:ext cx="731748" cy="1562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3267075</xdr:colOff>
      <xdr:row>582</xdr:row>
      <xdr:rowOff>0</xdr:rowOff>
    </xdr:from>
    <xdr:ext cx="7794" cy="19050"/>
    <xdr:pic>
      <xdr:nvPicPr>
        <xdr:cNvPr id="44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811" y="81845727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585</xdr:row>
      <xdr:rowOff>38100</xdr:rowOff>
    </xdr:from>
    <xdr:ext cx="161925" cy="95250"/>
    <xdr:pic>
      <xdr:nvPicPr>
        <xdr:cNvPr id="44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105" y="82247509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583</xdr:row>
      <xdr:rowOff>21432</xdr:rowOff>
    </xdr:from>
    <xdr:ext cx="995820" cy="328612"/>
    <xdr:pic>
      <xdr:nvPicPr>
        <xdr:cNvPr id="44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81971068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229466</xdr:colOff>
      <xdr:row>592</xdr:row>
      <xdr:rowOff>43297</xdr:rowOff>
    </xdr:from>
    <xdr:to>
      <xdr:col>7</xdr:col>
      <xdr:colOff>173182</xdr:colOff>
      <xdr:row>593</xdr:row>
      <xdr:rowOff>13235</xdr:rowOff>
    </xdr:to>
    <xdr:pic>
      <xdr:nvPicPr>
        <xdr:cNvPr id="470" name="Рисунок 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1" t="29182" r="58630" b="49030"/>
        <a:stretch>
          <a:fillRect/>
        </a:stretch>
      </xdr:blipFill>
      <xdr:spPr bwMode="auto">
        <a:xfrm>
          <a:off x="2082511" y="90755933"/>
          <a:ext cx="697057" cy="1597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233795</xdr:colOff>
      <xdr:row>592</xdr:row>
      <xdr:rowOff>86303</xdr:rowOff>
    </xdr:from>
    <xdr:to>
      <xdr:col>14</xdr:col>
      <xdr:colOff>190500</xdr:colOff>
      <xdr:row>592</xdr:row>
      <xdr:rowOff>1600824</xdr:rowOff>
    </xdr:to>
    <xdr:pic>
      <xdr:nvPicPr>
        <xdr:cNvPr id="471" name="Рисунок 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34" t="29303" r="65379" b="49152"/>
        <a:stretch>
          <a:fillRect/>
        </a:stretch>
      </xdr:blipFill>
      <xdr:spPr bwMode="auto">
        <a:xfrm>
          <a:off x="4658590" y="90798939"/>
          <a:ext cx="684069" cy="151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277092</xdr:colOff>
      <xdr:row>592</xdr:row>
      <xdr:rowOff>85010</xdr:rowOff>
    </xdr:from>
    <xdr:to>
      <xdr:col>21</xdr:col>
      <xdr:colOff>193908</xdr:colOff>
      <xdr:row>592</xdr:row>
      <xdr:rowOff>1489364</xdr:rowOff>
    </xdr:to>
    <xdr:pic>
      <xdr:nvPicPr>
        <xdr:cNvPr id="473" name="Рисунок 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32" t="29424" r="51952" b="49272"/>
        <a:stretch>
          <a:fillRect/>
        </a:stretch>
      </xdr:blipFill>
      <xdr:spPr bwMode="auto">
        <a:xfrm>
          <a:off x="7247660" y="90797646"/>
          <a:ext cx="644180" cy="1404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3267075</xdr:colOff>
      <xdr:row>614</xdr:row>
      <xdr:rowOff>0</xdr:rowOff>
    </xdr:from>
    <xdr:ext cx="7794" cy="19050"/>
    <xdr:pic>
      <xdr:nvPicPr>
        <xdr:cNvPr id="47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811" y="81845727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617</xdr:row>
      <xdr:rowOff>38100</xdr:rowOff>
    </xdr:from>
    <xdr:ext cx="161925" cy="95250"/>
    <xdr:pic>
      <xdr:nvPicPr>
        <xdr:cNvPr id="47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105" y="82247509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615</xdr:row>
      <xdr:rowOff>21432</xdr:rowOff>
    </xdr:from>
    <xdr:ext cx="995820" cy="328612"/>
    <xdr:pic>
      <xdr:nvPicPr>
        <xdr:cNvPr id="479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81971068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278824</xdr:colOff>
      <xdr:row>624</xdr:row>
      <xdr:rowOff>121226</xdr:rowOff>
    </xdr:from>
    <xdr:to>
      <xdr:col>4</xdr:col>
      <xdr:colOff>318127</xdr:colOff>
      <xdr:row>625</xdr:row>
      <xdr:rowOff>23874</xdr:rowOff>
    </xdr:to>
    <xdr:pic>
      <xdr:nvPicPr>
        <xdr:cNvPr id="509" name="Рисунок 1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4" t="27873" r="53380" b="51662"/>
        <a:stretch>
          <a:fillRect/>
        </a:stretch>
      </xdr:blipFill>
      <xdr:spPr bwMode="auto">
        <a:xfrm>
          <a:off x="988869" y="98090181"/>
          <a:ext cx="792644" cy="160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329045</xdr:colOff>
      <xdr:row>624</xdr:row>
      <xdr:rowOff>147204</xdr:rowOff>
    </xdr:from>
    <xdr:to>
      <xdr:col>8</xdr:col>
      <xdr:colOff>337704</xdr:colOff>
      <xdr:row>625</xdr:row>
      <xdr:rowOff>4949</xdr:rowOff>
    </xdr:to>
    <xdr:pic>
      <xdr:nvPicPr>
        <xdr:cNvPr id="510" name="Рисунок 1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29" t="27875" r="59267" b="51662"/>
        <a:stretch>
          <a:fillRect/>
        </a:stretch>
      </xdr:blipFill>
      <xdr:spPr bwMode="auto">
        <a:xfrm>
          <a:off x="2502477" y="98116159"/>
          <a:ext cx="753341" cy="1563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329046</xdr:colOff>
      <xdr:row>624</xdr:row>
      <xdr:rowOff>148318</xdr:rowOff>
    </xdr:from>
    <xdr:to>
      <xdr:col>13</xdr:col>
      <xdr:colOff>8659</xdr:colOff>
      <xdr:row>625</xdr:row>
      <xdr:rowOff>15463</xdr:rowOff>
    </xdr:to>
    <xdr:pic>
      <xdr:nvPicPr>
        <xdr:cNvPr id="511" name="Рисунок 1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83" t="27596" r="65672" b="51569"/>
        <a:stretch>
          <a:fillRect/>
        </a:stretch>
      </xdr:blipFill>
      <xdr:spPr bwMode="auto">
        <a:xfrm>
          <a:off x="3957205" y="98117273"/>
          <a:ext cx="744681" cy="157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245053</xdr:colOff>
      <xdr:row>624</xdr:row>
      <xdr:rowOff>181841</xdr:rowOff>
    </xdr:from>
    <xdr:to>
      <xdr:col>16</xdr:col>
      <xdr:colOff>266587</xdr:colOff>
      <xdr:row>625</xdr:row>
      <xdr:rowOff>17318</xdr:rowOff>
    </xdr:to>
    <xdr:pic>
      <xdr:nvPicPr>
        <xdr:cNvPr id="512" name="Рисунок 16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07" t="27873" r="47546" b="51755"/>
        <a:stretch>
          <a:fillRect/>
        </a:stretch>
      </xdr:blipFill>
      <xdr:spPr bwMode="auto">
        <a:xfrm>
          <a:off x="5293303" y="98150796"/>
          <a:ext cx="731579" cy="1541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181842</xdr:colOff>
      <xdr:row>624</xdr:row>
      <xdr:rowOff>147204</xdr:rowOff>
    </xdr:from>
    <xdr:to>
      <xdr:col>20</xdr:col>
      <xdr:colOff>274019</xdr:colOff>
      <xdr:row>625</xdr:row>
      <xdr:rowOff>17319</xdr:rowOff>
    </xdr:to>
    <xdr:pic>
      <xdr:nvPicPr>
        <xdr:cNvPr id="513" name="Рисунок 1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80" t="27873" r="39211" b="51755"/>
        <a:stretch>
          <a:fillRect/>
        </a:stretch>
      </xdr:blipFill>
      <xdr:spPr bwMode="auto">
        <a:xfrm>
          <a:off x="6650183" y="98116159"/>
          <a:ext cx="802222" cy="1575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337703</xdr:colOff>
      <xdr:row>624</xdr:row>
      <xdr:rowOff>181840</xdr:rowOff>
    </xdr:from>
    <xdr:to>
      <xdr:col>25</xdr:col>
      <xdr:colOff>8306</xdr:colOff>
      <xdr:row>624</xdr:row>
      <xdr:rowOff>1688522</xdr:rowOff>
    </xdr:to>
    <xdr:pic>
      <xdr:nvPicPr>
        <xdr:cNvPr id="514" name="Рисунок 1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39" t="27966" r="33064" b="51755"/>
        <a:stretch>
          <a:fillRect/>
        </a:stretch>
      </xdr:blipFill>
      <xdr:spPr bwMode="auto">
        <a:xfrm>
          <a:off x="8226135" y="98150795"/>
          <a:ext cx="735671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3267075</xdr:colOff>
      <xdr:row>646</xdr:row>
      <xdr:rowOff>0</xdr:rowOff>
    </xdr:from>
    <xdr:ext cx="7794" cy="19050"/>
    <xdr:pic>
      <xdr:nvPicPr>
        <xdr:cNvPr id="38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811" y="96748023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649</xdr:row>
      <xdr:rowOff>38100</xdr:rowOff>
    </xdr:from>
    <xdr:ext cx="161925" cy="95250"/>
    <xdr:pic>
      <xdr:nvPicPr>
        <xdr:cNvPr id="38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105" y="97149805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647</xdr:row>
      <xdr:rowOff>21432</xdr:rowOff>
    </xdr:from>
    <xdr:ext cx="995820" cy="328612"/>
    <xdr:pic>
      <xdr:nvPicPr>
        <xdr:cNvPr id="39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96873364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3267075</xdr:colOff>
      <xdr:row>674</xdr:row>
      <xdr:rowOff>0</xdr:rowOff>
    </xdr:from>
    <xdr:ext cx="7794" cy="19050"/>
    <xdr:pic>
      <xdr:nvPicPr>
        <xdr:cNvPr id="17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811" y="104238136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677</xdr:row>
      <xdr:rowOff>38100</xdr:rowOff>
    </xdr:from>
    <xdr:ext cx="161925" cy="95250"/>
    <xdr:pic>
      <xdr:nvPicPr>
        <xdr:cNvPr id="17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105" y="104639918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675</xdr:row>
      <xdr:rowOff>21432</xdr:rowOff>
    </xdr:from>
    <xdr:ext cx="995820" cy="328612"/>
    <xdr:pic>
      <xdr:nvPicPr>
        <xdr:cNvPr id="18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104363477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3267075</xdr:colOff>
      <xdr:row>702</xdr:row>
      <xdr:rowOff>0</xdr:rowOff>
    </xdr:from>
    <xdr:ext cx="7794" cy="19050"/>
    <xdr:pic>
      <xdr:nvPicPr>
        <xdr:cNvPr id="18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11890175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35719</xdr:colOff>
      <xdr:row>705</xdr:row>
      <xdr:rowOff>38100</xdr:rowOff>
    </xdr:from>
    <xdr:ext cx="161925" cy="95250"/>
    <xdr:pic>
      <xdr:nvPicPr>
        <xdr:cNvPr id="18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619" y="112299750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166687</xdr:colOff>
      <xdr:row>703</xdr:row>
      <xdr:rowOff>21432</xdr:rowOff>
    </xdr:from>
    <xdr:ext cx="995820" cy="328612"/>
    <xdr:pic>
      <xdr:nvPicPr>
        <xdr:cNvPr id="18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112016382"/>
          <a:ext cx="995820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3267075</xdr:colOff>
      <xdr:row>0</xdr:row>
      <xdr:rowOff>0</xdr:rowOff>
    </xdr:from>
    <xdr:to>
      <xdr:col>5</xdr:col>
      <xdr:colOff>9524</xdr:colOff>
      <xdr:row>0</xdr:row>
      <xdr:rowOff>19050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6737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38100</xdr:rowOff>
    </xdr:from>
    <xdr:to>
      <xdr:col>4</xdr:col>
      <xdr:colOff>161925</xdr:colOff>
      <xdr:row>3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37147500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1</xdr:col>
      <xdr:colOff>626533</xdr:colOff>
      <xdr:row>4</xdr:row>
      <xdr:rowOff>0</xdr:rowOff>
    </xdr:to>
    <xdr:pic>
      <xdr:nvPicPr>
        <xdr:cNvPr id="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52225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258</xdr:row>
      <xdr:rowOff>28575</xdr:rowOff>
    </xdr:from>
    <xdr:to>
      <xdr:col>4</xdr:col>
      <xdr:colOff>123825</xdr:colOff>
      <xdr:row>258</xdr:row>
      <xdr:rowOff>133350</xdr:rowOff>
    </xdr:to>
    <xdr:pic>
      <xdr:nvPicPr>
        <xdr:cNvPr id="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4453175"/>
          <a:ext cx="1238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256</xdr:row>
      <xdr:rowOff>19050</xdr:rowOff>
    </xdr:from>
    <xdr:to>
      <xdr:col>1</xdr:col>
      <xdr:colOff>664633</xdr:colOff>
      <xdr:row>258</xdr:row>
      <xdr:rowOff>142876</xdr:rowOff>
    </xdr:to>
    <xdr:pic>
      <xdr:nvPicPr>
        <xdr:cNvPr id="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17695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714375</xdr:colOff>
      <xdr:row>288</xdr:row>
      <xdr:rowOff>0</xdr:rowOff>
    </xdr:from>
    <xdr:to>
      <xdr:col>6</xdr:col>
      <xdr:colOff>9526</xdr:colOff>
      <xdr:row>289</xdr:row>
      <xdr:rowOff>14721</xdr:rowOff>
    </xdr:to>
    <xdr:pic>
      <xdr:nvPicPr>
        <xdr:cNvPr id="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5178742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289</xdr:row>
      <xdr:rowOff>0</xdr:rowOff>
    </xdr:from>
    <xdr:to>
      <xdr:col>1</xdr:col>
      <xdr:colOff>568036</xdr:colOff>
      <xdr:row>291</xdr:row>
      <xdr:rowOff>133350</xdr:rowOff>
    </xdr:to>
    <xdr:pic>
      <xdr:nvPicPr>
        <xdr:cNvPr id="1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470341"/>
          <a:ext cx="1435677" cy="393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291</xdr:row>
      <xdr:rowOff>38100</xdr:rowOff>
    </xdr:from>
    <xdr:to>
      <xdr:col>4</xdr:col>
      <xdr:colOff>142875</xdr:colOff>
      <xdr:row>291</xdr:row>
      <xdr:rowOff>138641</xdr:rowOff>
    </xdr:to>
    <xdr:pic>
      <xdr:nvPicPr>
        <xdr:cNvPr id="1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5900737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86</xdr:row>
      <xdr:rowOff>9525</xdr:rowOff>
    </xdr:from>
    <xdr:to>
      <xdr:col>3</xdr:col>
      <xdr:colOff>547158</xdr:colOff>
      <xdr:row>87</xdr:row>
      <xdr:rowOff>3557</xdr:rowOff>
    </xdr:to>
    <xdr:pic>
      <xdr:nvPicPr>
        <xdr:cNvPr id="12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733" y="37612108"/>
          <a:ext cx="196850" cy="142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1</xdr:col>
      <xdr:colOff>491066</xdr:colOff>
      <xdr:row>86</xdr:row>
      <xdr:rowOff>128408</xdr:rowOff>
    </xdr:to>
    <xdr:pic>
      <xdr:nvPicPr>
        <xdr:cNvPr id="1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46467"/>
          <a:ext cx="1375833" cy="38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119</xdr:row>
      <xdr:rowOff>28575</xdr:rowOff>
    </xdr:from>
    <xdr:to>
      <xdr:col>4</xdr:col>
      <xdr:colOff>142875</xdr:colOff>
      <xdr:row>119</xdr:row>
      <xdr:rowOff>133350</xdr:rowOff>
    </xdr:to>
    <xdr:pic>
      <xdr:nvPicPr>
        <xdr:cNvPr id="1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35996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117</xdr:row>
      <xdr:rowOff>0</xdr:rowOff>
    </xdr:from>
    <xdr:to>
      <xdr:col>1</xdr:col>
      <xdr:colOff>553509</xdr:colOff>
      <xdr:row>119</xdr:row>
      <xdr:rowOff>138642</xdr:rowOff>
    </xdr:to>
    <xdr:pic>
      <xdr:nvPicPr>
        <xdr:cNvPr id="15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620333"/>
          <a:ext cx="1440392" cy="413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1</xdr:col>
      <xdr:colOff>491066</xdr:colOff>
      <xdr:row>146</xdr:row>
      <xdr:rowOff>133351</xdr:rowOff>
    </xdr:to>
    <xdr:pic>
      <xdr:nvPicPr>
        <xdr:cNvPr id="1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06525"/>
          <a:ext cx="1375833" cy="398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146</xdr:row>
      <xdr:rowOff>9525</xdr:rowOff>
    </xdr:from>
    <xdr:to>
      <xdr:col>4</xdr:col>
      <xdr:colOff>152400</xdr:colOff>
      <xdr:row>146</xdr:row>
      <xdr:rowOff>138640</xdr:rowOff>
    </xdr:to>
    <xdr:pic>
      <xdr:nvPicPr>
        <xdr:cNvPr id="1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80857725"/>
          <a:ext cx="1524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104775</xdr:rowOff>
    </xdr:from>
    <xdr:to>
      <xdr:col>1</xdr:col>
      <xdr:colOff>522816</xdr:colOff>
      <xdr:row>173</xdr:row>
      <xdr:rowOff>133350</xdr:rowOff>
    </xdr:to>
    <xdr:pic>
      <xdr:nvPicPr>
        <xdr:cNvPr id="18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0192"/>
          <a:ext cx="1407583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173</xdr:row>
      <xdr:rowOff>38100</xdr:rowOff>
    </xdr:from>
    <xdr:to>
      <xdr:col>4</xdr:col>
      <xdr:colOff>114300</xdr:colOff>
      <xdr:row>173</xdr:row>
      <xdr:rowOff>138641</xdr:rowOff>
    </xdr:to>
    <xdr:pic>
      <xdr:nvPicPr>
        <xdr:cNvPr id="1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88239600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230</xdr:row>
      <xdr:rowOff>28575</xdr:rowOff>
    </xdr:from>
    <xdr:to>
      <xdr:col>4</xdr:col>
      <xdr:colOff>123825</xdr:colOff>
      <xdr:row>230</xdr:row>
      <xdr:rowOff>133350</xdr:rowOff>
    </xdr:to>
    <xdr:pic>
      <xdr:nvPicPr>
        <xdr:cNvPr id="2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87150"/>
          <a:ext cx="1238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228</xdr:row>
      <xdr:rowOff>19050</xdr:rowOff>
    </xdr:from>
    <xdr:to>
      <xdr:col>1</xdr:col>
      <xdr:colOff>664633</xdr:colOff>
      <xdr:row>230</xdr:row>
      <xdr:rowOff>142874</xdr:rowOff>
    </xdr:to>
    <xdr:pic>
      <xdr:nvPicPr>
        <xdr:cNvPr id="29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210925"/>
          <a:ext cx="1524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342900</xdr:colOff>
      <xdr:row>53</xdr:row>
      <xdr:rowOff>9525</xdr:rowOff>
    </xdr:from>
    <xdr:ext cx="194733" cy="136906"/>
    <xdr:pic>
      <xdr:nvPicPr>
        <xdr:cNvPr id="32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067" y="41644358"/>
          <a:ext cx="194733" cy="13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51</xdr:row>
      <xdr:rowOff>19050</xdr:rowOff>
    </xdr:from>
    <xdr:ext cx="1376891" cy="376058"/>
    <xdr:pic>
      <xdr:nvPicPr>
        <xdr:cNvPr id="3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78717"/>
          <a:ext cx="1376891" cy="376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104775</xdr:rowOff>
    </xdr:from>
    <xdr:ext cx="1408641" cy="400050"/>
    <xdr:pic>
      <xdr:nvPicPr>
        <xdr:cNvPr id="3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14200"/>
          <a:ext cx="140864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9525</xdr:colOff>
      <xdr:row>202</xdr:row>
      <xdr:rowOff>38100</xdr:rowOff>
    </xdr:from>
    <xdr:ext cx="104775" cy="100541"/>
    <xdr:pic>
      <xdr:nvPicPr>
        <xdr:cNvPr id="3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7719000"/>
          <a:ext cx="1047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320</xdr:row>
      <xdr:rowOff>0</xdr:rowOff>
    </xdr:from>
    <xdr:ext cx="9526" cy="119496"/>
    <xdr:pic>
      <xdr:nvPicPr>
        <xdr:cNvPr id="5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046475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321</xdr:row>
      <xdr:rowOff>0</xdr:rowOff>
    </xdr:from>
    <xdr:ext cx="1434811" cy="400050"/>
    <xdr:pic>
      <xdr:nvPicPr>
        <xdr:cNvPr id="5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7151250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323</xdr:row>
      <xdr:rowOff>38100</xdr:rowOff>
    </xdr:from>
    <xdr:ext cx="142875" cy="100541"/>
    <xdr:pic>
      <xdr:nvPicPr>
        <xdr:cNvPr id="5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7456050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360</xdr:row>
      <xdr:rowOff>0</xdr:rowOff>
    </xdr:from>
    <xdr:ext cx="9526" cy="119496"/>
    <xdr:pic>
      <xdr:nvPicPr>
        <xdr:cNvPr id="5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74495025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361</xdr:row>
      <xdr:rowOff>0</xdr:rowOff>
    </xdr:from>
    <xdr:ext cx="1434811" cy="400050"/>
    <xdr:pic>
      <xdr:nvPicPr>
        <xdr:cNvPr id="59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4599800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363</xdr:row>
      <xdr:rowOff>38100</xdr:rowOff>
    </xdr:from>
    <xdr:ext cx="142875" cy="100541"/>
    <xdr:pic>
      <xdr:nvPicPr>
        <xdr:cNvPr id="6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74904600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398</xdr:row>
      <xdr:rowOff>0</xdr:rowOff>
    </xdr:from>
    <xdr:ext cx="9526" cy="119496"/>
    <xdr:pic>
      <xdr:nvPicPr>
        <xdr:cNvPr id="6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81991200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399</xdr:row>
      <xdr:rowOff>0</xdr:rowOff>
    </xdr:from>
    <xdr:ext cx="1434811" cy="400050"/>
    <xdr:pic>
      <xdr:nvPicPr>
        <xdr:cNvPr id="65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2095975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401</xdr:row>
      <xdr:rowOff>38100</xdr:rowOff>
    </xdr:from>
    <xdr:ext cx="142875" cy="100541"/>
    <xdr:pic>
      <xdr:nvPicPr>
        <xdr:cNvPr id="6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82400775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444</xdr:row>
      <xdr:rowOff>0</xdr:rowOff>
    </xdr:from>
    <xdr:ext cx="9526" cy="119496"/>
    <xdr:pic>
      <xdr:nvPicPr>
        <xdr:cNvPr id="7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89401650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445</xdr:row>
      <xdr:rowOff>0</xdr:rowOff>
    </xdr:from>
    <xdr:ext cx="1434811" cy="400050"/>
    <xdr:pic>
      <xdr:nvPicPr>
        <xdr:cNvPr id="71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9506425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447</xdr:row>
      <xdr:rowOff>38100</xdr:rowOff>
    </xdr:from>
    <xdr:ext cx="142875" cy="100541"/>
    <xdr:pic>
      <xdr:nvPicPr>
        <xdr:cNvPr id="7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89811225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468</xdr:row>
      <xdr:rowOff>0</xdr:rowOff>
    </xdr:from>
    <xdr:ext cx="9526" cy="119496"/>
    <xdr:pic>
      <xdr:nvPicPr>
        <xdr:cNvPr id="7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96831150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469</xdr:row>
      <xdr:rowOff>0</xdr:rowOff>
    </xdr:from>
    <xdr:ext cx="1434811" cy="400050"/>
    <xdr:pic>
      <xdr:nvPicPr>
        <xdr:cNvPr id="77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935925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471</xdr:row>
      <xdr:rowOff>38100</xdr:rowOff>
    </xdr:from>
    <xdr:ext cx="142875" cy="100541"/>
    <xdr:pic>
      <xdr:nvPicPr>
        <xdr:cNvPr id="7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97240725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493</xdr:row>
      <xdr:rowOff>0</xdr:rowOff>
    </xdr:from>
    <xdr:ext cx="9526" cy="119496"/>
    <xdr:pic>
      <xdr:nvPicPr>
        <xdr:cNvPr id="3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96831150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494</xdr:row>
      <xdr:rowOff>0</xdr:rowOff>
    </xdr:from>
    <xdr:ext cx="1434811" cy="400050"/>
    <xdr:pic>
      <xdr:nvPicPr>
        <xdr:cNvPr id="4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935925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496</xdr:row>
      <xdr:rowOff>38100</xdr:rowOff>
    </xdr:from>
    <xdr:ext cx="142875" cy="100541"/>
    <xdr:pic>
      <xdr:nvPicPr>
        <xdr:cNvPr id="4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97240725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519</xdr:row>
      <xdr:rowOff>0</xdr:rowOff>
    </xdr:from>
    <xdr:ext cx="9526" cy="119496"/>
    <xdr:pic>
      <xdr:nvPicPr>
        <xdr:cNvPr id="4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11652050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520</xdr:row>
      <xdr:rowOff>0</xdr:rowOff>
    </xdr:from>
    <xdr:ext cx="1434811" cy="400050"/>
    <xdr:pic>
      <xdr:nvPicPr>
        <xdr:cNvPr id="4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1756825"/>
          <a:ext cx="143481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522</xdr:row>
      <xdr:rowOff>38100</xdr:rowOff>
    </xdr:from>
    <xdr:ext cx="142875" cy="100541"/>
    <xdr:pic>
      <xdr:nvPicPr>
        <xdr:cNvPr id="4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2061625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714375</xdr:colOff>
      <xdr:row>545</xdr:row>
      <xdr:rowOff>0</xdr:rowOff>
    </xdr:from>
    <xdr:ext cx="9526" cy="119496"/>
    <xdr:pic>
      <xdr:nvPicPr>
        <xdr:cNvPr id="4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11671100"/>
          <a:ext cx="9526" cy="11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57151</xdr:colOff>
      <xdr:row>546</xdr:row>
      <xdr:rowOff>57150</xdr:rowOff>
    </xdr:from>
    <xdr:ext cx="1333500" cy="438150"/>
    <xdr:pic>
      <xdr:nvPicPr>
        <xdr:cNvPr id="4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11918750"/>
          <a:ext cx="1333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548</xdr:row>
      <xdr:rowOff>38100</xdr:rowOff>
    </xdr:from>
    <xdr:ext cx="142875" cy="100541"/>
    <xdr:pic>
      <xdr:nvPicPr>
        <xdr:cNvPr id="4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12280700"/>
          <a:ext cx="142875" cy="100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3267075</xdr:colOff>
      <xdr:row>5</xdr:row>
      <xdr:rowOff>0</xdr:rowOff>
    </xdr:from>
    <xdr:to>
      <xdr:col>5</xdr:col>
      <xdr:colOff>7794</xdr:colOff>
      <xdr:row>5</xdr:row>
      <xdr:rowOff>19050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44919900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73</xdr:row>
      <xdr:rowOff>28575</xdr:rowOff>
    </xdr:from>
    <xdr:to>
      <xdr:col>4</xdr:col>
      <xdr:colOff>123825</xdr:colOff>
      <xdr:row>73</xdr:row>
      <xdr:rowOff>133350</xdr:rowOff>
    </xdr:to>
    <xdr:pic>
      <xdr:nvPicPr>
        <xdr:cNvPr id="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0236100"/>
          <a:ext cx="1238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71</xdr:row>
      <xdr:rowOff>9526</xdr:rowOff>
    </xdr:from>
    <xdr:to>
      <xdr:col>2</xdr:col>
      <xdr:colOff>399384</xdr:colOff>
      <xdr:row>73</xdr:row>
      <xdr:rowOff>104777</xdr:rowOff>
    </xdr:to>
    <xdr:pic>
      <xdr:nvPicPr>
        <xdr:cNvPr id="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950351"/>
          <a:ext cx="1075659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714375</xdr:colOff>
      <xdr:row>5</xdr:row>
      <xdr:rowOff>0</xdr:rowOff>
    </xdr:from>
    <xdr:to>
      <xdr:col>6</xdr:col>
      <xdr:colOff>3463</xdr:colOff>
      <xdr:row>6</xdr:row>
      <xdr:rowOff>123822</xdr:rowOff>
    </xdr:to>
    <xdr:pic>
      <xdr:nvPicPr>
        <xdr:cNvPr id="7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67425"/>
          <a:ext cx="3463" cy="25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3267075</xdr:colOff>
      <xdr:row>32</xdr:row>
      <xdr:rowOff>0</xdr:rowOff>
    </xdr:from>
    <xdr:to>
      <xdr:col>5</xdr:col>
      <xdr:colOff>7794</xdr:colOff>
      <xdr:row>32</xdr:row>
      <xdr:rowOff>19050</xdr:rowOff>
    </xdr:to>
    <xdr:pic>
      <xdr:nvPicPr>
        <xdr:cNvPr id="8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52349400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35719</xdr:colOff>
      <xdr:row>35</xdr:row>
      <xdr:rowOff>38100</xdr:rowOff>
    </xdr:from>
    <xdr:to>
      <xdr:col>4</xdr:col>
      <xdr:colOff>197644</xdr:colOff>
      <xdr:row>36</xdr:row>
      <xdr:rowOff>27517</xdr:rowOff>
    </xdr:to>
    <xdr:pic>
      <xdr:nvPicPr>
        <xdr:cNvPr id="8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519" y="52758975"/>
          <a:ext cx="161925" cy="132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</xdr:colOff>
      <xdr:row>33</xdr:row>
      <xdr:rowOff>10849</xdr:rowOff>
    </xdr:from>
    <xdr:to>
      <xdr:col>2</xdr:col>
      <xdr:colOff>185064</xdr:colOff>
      <xdr:row>35</xdr:row>
      <xdr:rowOff>116417</xdr:rowOff>
    </xdr:to>
    <xdr:pic>
      <xdr:nvPicPr>
        <xdr:cNvPr id="8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" y="52465024"/>
          <a:ext cx="881977" cy="372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19052</xdr:colOff>
      <xdr:row>1</xdr:row>
      <xdr:rowOff>12189</xdr:rowOff>
    </xdr:from>
    <xdr:to>
      <xdr:col>2</xdr:col>
      <xdr:colOff>257176</xdr:colOff>
      <xdr:row>3</xdr:row>
      <xdr:rowOff>124738</xdr:rowOff>
    </xdr:to>
    <xdr:pic>
      <xdr:nvPicPr>
        <xdr:cNvPr id="9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" y="116964"/>
          <a:ext cx="942974" cy="379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34638</xdr:colOff>
      <xdr:row>2</xdr:row>
      <xdr:rowOff>124692</xdr:rowOff>
    </xdr:from>
    <xdr:to>
      <xdr:col>4</xdr:col>
      <xdr:colOff>155864</xdr:colOff>
      <xdr:row>3</xdr:row>
      <xdr:rowOff>135128</xdr:rowOff>
    </xdr:to>
    <xdr:pic>
      <xdr:nvPicPr>
        <xdr:cNvPr id="9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438" y="362817"/>
          <a:ext cx="121226" cy="14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714375</xdr:colOff>
      <xdr:row>5</xdr:row>
      <xdr:rowOff>0</xdr:rowOff>
    </xdr:from>
    <xdr:ext cx="6060" cy="261503"/>
    <xdr:pic>
      <xdr:nvPicPr>
        <xdr:cNvPr id="10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067425"/>
          <a:ext cx="6060" cy="26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3267075</xdr:colOff>
      <xdr:row>144</xdr:row>
      <xdr:rowOff>0</xdr:rowOff>
    </xdr:from>
    <xdr:ext cx="7794" cy="19050"/>
    <xdr:pic>
      <xdr:nvPicPr>
        <xdr:cNvPr id="11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7236975"/>
          <a:ext cx="779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181096</xdr:colOff>
      <xdr:row>8</xdr:row>
      <xdr:rowOff>49272</xdr:rowOff>
    </xdr:from>
    <xdr:to>
      <xdr:col>13</xdr:col>
      <xdr:colOff>161925</xdr:colOff>
      <xdr:row>16</xdr:row>
      <xdr:rowOff>133350</xdr:rowOff>
    </xdr:to>
    <xdr:pic>
      <xdr:nvPicPr>
        <xdr:cNvPr id="125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271" y="1173222"/>
          <a:ext cx="1095254" cy="2103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200026</xdr:colOff>
      <xdr:row>8</xdr:row>
      <xdr:rowOff>29655</xdr:rowOff>
    </xdr:from>
    <xdr:to>
      <xdr:col>5</xdr:col>
      <xdr:colOff>171451</xdr:colOff>
      <xdr:row>16</xdr:row>
      <xdr:rowOff>123825</xdr:rowOff>
    </xdr:to>
    <xdr:pic>
      <xdr:nvPicPr>
        <xdr:cNvPr id="126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1105980"/>
          <a:ext cx="1085850" cy="2113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8</xdr:row>
      <xdr:rowOff>38099</xdr:rowOff>
    </xdr:from>
    <xdr:to>
      <xdr:col>9</xdr:col>
      <xdr:colOff>161926</xdr:colOff>
      <xdr:row>16</xdr:row>
      <xdr:rowOff>123824</xdr:rowOff>
    </xdr:to>
    <xdr:pic>
      <xdr:nvPicPr>
        <xdr:cNvPr id="127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057274"/>
          <a:ext cx="107632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161924</xdr:colOff>
      <xdr:row>8</xdr:row>
      <xdr:rowOff>53844</xdr:rowOff>
    </xdr:from>
    <xdr:to>
      <xdr:col>25</xdr:col>
      <xdr:colOff>114300</xdr:colOff>
      <xdr:row>16</xdr:row>
      <xdr:rowOff>133349</xdr:rowOff>
    </xdr:to>
    <xdr:pic>
      <xdr:nvPicPr>
        <xdr:cNvPr id="128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799" y="1130169"/>
          <a:ext cx="1066801" cy="2098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304800</xdr:colOff>
      <xdr:row>8</xdr:row>
      <xdr:rowOff>57739</xdr:rowOff>
    </xdr:from>
    <xdr:to>
      <xdr:col>17</xdr:col>
      <xdr:colOff>209550</xdr:colOff>
      <xdr:row>16</xdr:row>
      <xdr:rowOff>142875</xdr:rowOff>
    </xdr:to>
    <xdr:pic>
      <xdr:nvPicPr>
        <xdr:cNvPr id="129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134064"/>
          <a:ext cx="1019175" cy="2104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228600</xdr:colOff>
      <xdr:row>8</xdr:row>
      <xdr:rowOff>89653</xdr:rowOff>
    </xdr:from>
    <xdr:to>
      <xdr:col>21</xdr:col>
      <xdr:colOff>133350</xdr:colOff>
      <xdr:row>16</xdr:row>
      <xdr:rowOff>142875</xdr:rowOff>
    </xdr:to>
    <xdr:pic>
      <xdr:nvPicPr>
        <xdr:cNvPr id="130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165978"/>
          <a:ext cx="1019175" cy="2072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41</xdr:row>
      <xdr:rowOff>66675</xdr:rowOff>
    </xdr:from>
    <xdr:to>
      <xdr:col>9</xdr:col>
      <xdr:colOff>238125</xdr:colOff>
      <xdr:row>53</xdr:row>
      <xdr:rowOff>123825</xdr:rowOff>
    </xdr:to>
    <xdr:pic>
      <xdr:nvPicPr>
        <xdr:cNvPr id="13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743950"/>
          <a:ext cx="11715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209551</xdr:colOff>
      <xdr:row>41</xdr:row>
      <xdr:rowOff>95250</xdr:rowOff>
    </xdr:from>
    <xdr:to>
      <xdr:col>5</xdr:col>
      <xdr:colOff>257176</xdr:colOff>
      <xdr:row>53</xdr:row>
      <xdr:rowOff>133350</xdr:rowOff>
    </xdr:to>
    <xdr:pic>
      <xdr:nvPicPr>
        <xdr:cNvPr id="13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8772525"/>
          <a:ext cx="1162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190500</xdr:colOff>
      <xdr:row>41</xdr:row>
      <xdr:rowOff>104775</xdr:rowOff>
    </xdr:from>
    <xdr:to>
      <xdr:col>17</xdr:col>
      <xdr:colOff>257174</xdr:colOff>
      <xdr:row>53</xdr:row>
      <xdr:rowOff>133350</xdr:rowOff>
    </xdr:to>
    <xdr:pic>
      <xdr:nvPicPr>
        <xdr:cNvPr id="13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820150"/>
          <a:ext cx="1181099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200026</xdr:colOff>
      <xdr:row>41</xdr:row>
      <xdr:rowOff>114300</xdr:rowOff>
    </xdr:from>
    <xdr:to>
      <xdr:col>13</xdr:col>
      <xdr:colOff>190501</xdr:colOff>
      <xdr:row>53</xdr:row>
      <xdr:rowOff>133350</xdr:rowOff>
    </xdr:to>
    <xdr:pic>
      <xdr:nvPicPr>
        <xdr:cNvPr id="13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1" y="8791575"/>
          <a:ext cx="11049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95250</xdr:colOff>
      <xdr:row>41</xdr:row>
      <xdr:rowOff>152400</xdr:rowOff>
    </xdr:from>
    <xdr:to>
      <xdr:col>25</xdr:col>
      <xdr:colOff>95250</xdr:colOff>
      <xdr:row>53</xdr:row>
      <xdr:rowOff>152400</xdr:rowOff>
    </xdr:to>
    <xdr:pic>
      <xdr:nvPicPr>
        <xdr:cNvPr id="13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8829675"/>
          <a:ext cx="11144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133350</xdr:rowOff>
    </xdr:from>
    <xdr:to>
      <xdr:col>21</xdr:col>
      <xdr:colOff>114301</xdr:colOff>
      <xdr:row>53</xdr:row>
      <xdr:rowOff>123825</xdr:rowOff>
    </xdr:to>
    <xdr:pic>
      <xdr:nvPicPr>
        <xdr:cNvPr id="13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8810625"/>
          <a:ext cx="1095376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167723</xdr:colOff>
      <xdr:row>78</xdr:row>
      <xdr:rowOff>28575</xdr:rowOff>
    </xdr:from>
    <xdr:to>
      <xdr:col>2</xdr:col>
      <xdr:colOff>123825</xdr:colOff>
      <xdr:row>83</xdr:row>
      <xdr:rowOff>219075</xdr:rowOff>
    </xdr:to>
    <xdr:pic>
      <xdr:nvPicPr>
        <xdr:cNvPr id="13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23" y="15887700"/>
          <a:ext cx="641902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66674</xdr:colOff>
      <xdr:row>78</xdr:row>
      <xdr:rowOff>29497</xdr:rowOff>
    </xdr:from>
    <xdr:to>
      <xdr:col>5</xdr:col>
      <xdr:colOff>26641</xdr:colOff>
      <xdr:row>83</xdr:row>
      <xdr:rowOff>228600</xdr:rowOff>
    </xdr:to>
    <xdr:pic>
      <xdr:nvPicPr>
        <xdr:cNvPr id="13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099" y="15888622"/>
          <a:ext cx="645767" cy="143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47624</xdr:colOff>
      <xdr:row>78</xdr:row>
      <xdr:rowOff>38100</xdr:rowOff>
    </xdr:from>
    <xdr:to>
      <xdr:col>8</xdr:col>
      <xdr:colOff>19049</xdr:colOff>
      <xdr:row>83</xdr:row>
      <xdr:rowOff>250278</xdr:rowOff>
    </xdr:to>
    <xdr:pic>
      <xdr:nvPicPr>
        <xdr:cNvPr id="13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15897225"/>
          <a:ext cx="657225" cy="145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19050</xdr:colOff>
      <xdr:row>78</xdr:row>
      <xdr:rowOff>28575</xdr:rowOff>
    </xdr:from>
    <xdr:to>
      <xdr:col>19</xdr:col>
      <xdr:colOff>334241</xdr:colOff>
      <xdr:row>83</xdr:row>
      <xdr:rowOff>238125</xdr:rowOff>
    </xdr:to>
    <xdr:pic>
      <xdr:nvPicPr>
        <xdr:cNvPr id="14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5887700"/>
          <a:ext cx="658091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57150</xdr:colOff>
      <xdr:row>78</xdr:row>
      <xdr:rowOff>19050</xdr:rowOff>
    </xdr:from>
    <xdr:to>
      <xdr:col>26</xdr:col>
      <xdr:colOff>38100</xdr:colOff>
      <xdr:row>83</xdr:row>
      <xdr:rowOff>251883</xdr:rowOff>
    </xdr:to>
    <xdr:pic>
      <xdr:nvPicPr>
        <xdr:cNvPr id="14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5878175"/>
          <a:ext cx="666750" cy="147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89</xdr:row>
      <xdr:rowOff>0</xdr:rowOff>
    </xdr:from>
    <xdr:to>
      <xdr:col>1</xdr:col>
      <xdr:colOff>333375</xdr:colOff>
      <xdr:row>94</xdr:row>
      <xdr:rowOff>304800</xdr:rowOff>
    </xdr:to>
    <xdr:pic>
      <xdr:nvPicPr>
        <xdr:cNvPr id="14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545175"/>
          <a:ext cx="590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114299</xdr:colOff>
      <xdr:row>89</xdr:row>
      <xdr:rowOff>9524</xdr:rowOff>
    </xdr:from>
    <xdr:to>
      <xdr:col>8</xdr:col>
      <xdr:colOff>25220</xdr:colOff>
      <xdr:row>94</xdr:row>
      <xdr:rowOff>323849</xdr:rowOff>
    </xdr:to>
    <xdr:pic>
      <xdr:nvPicPr>
        <xdr:cNvPr id="14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49" y="18554699"/>
          <a:ext cx="596721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</xdr:colOff>
      <xdr:row>89</xdr:row>
      <xdr:rowOff>38100</xdr:rowOff>
    </xdr:from>
    <xdr:to>
      <xdr:col>10</xdr:col>
      <xdr:colOff>314325</xdr:colOff>
      <xdr:row>94</xdr:row>
      <xdr:rowOff>323850</xdr:rowOff>
    </xdr:to>
    <xdr:pic>
      <xdr:nvPicPr>
        <xdr:cNvPr id="14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8583275"/>
          <a:ext cx="6000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66675</xdr:colOff>
      <xdr:row>88</xdr:row>
      <xdr:rowOff>180975</xdr:rowOff>
    </xdr:from>
    <xdr:to>
      <xdr:col>22</xdr:col>
      <xdr:colOff>323850</xdr:colOff>
      <xdr:row>94</xdr:row>
      <xdr:rowOff>323850</xdr:rowOff>
    </xdr:to>
    <xdr:pic>
      <xdr:nvPicPr>
        <xdr:cNvPr id="14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18297525"/>
          <a:ext cx="6096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57150</xdr:colOff>
      <xdr:row>89</xdr:row>
      <xdr:rowOff>19050</xdr:rowOff>
    </xdr:from>
    <xdr:to>
      <xdr:col>16</xdr:col>
      <xdr:colOff>323850</xdr:colOff>
      <xdr:row>94</xdr:row>
      <xdr:rowOff>328534</xdr:rowOff>
    </xdr:to>
    <xdr:pic>
      <xdr:nvPicPr>
        <xdr:cNvPr id="14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8564225"/>
          <a:ext cx="609600" cy="1319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78</xdr:row>
      <xdr:rowOff>19050</xdr:rowOff>
    </xdr:from>
    <xdr:to>
      <xdr:col>10</xdr:col>
      <xdr:colOff>333375</xdr:colOff>
      <xdr:row>83</xdr:row>
      <xdr:rowOff>240062</xdr:rowOff>
    </xdr:to>
    <xdr:pic>
      <xdr:nvPicPr>
        <xdr:cNvPr id="14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5878175"/>
          <a:ext cx="657225" cy="1459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78</xdr:row>
      <xdr:rowOff>28574</xdr:rowOff>
    </xdr:from>
    <xdr:to>
      <xdr:col>16</xdr:col>
      <xdr:colOff>304800</xdr:colOff>
      <xdr:row>83</xdr:row>
      <xdr:rowOff>231979</xdr:rowOff>
    </xdr:to>
    <xdr:pic>
      <xdr:nvPicPr>
        <xdr:cNvPr id="14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5887699"/>
          <a:ext cx="647700" cy="144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78</xdr:row>
      <xdr:rowOff>28575</xdr:rowOff>
    </xdr:from>
    <xdr:to>
      <xdr:col>13</xdr:col>
      <xdr:colOff>333375</xdr:colOff>
      <xdr:row>83</xdr:row>
      <xdr:rowOff>239417</xdr:rowOff>
    </xdr:to>
    <xdr:pic>
      <xdr:nvPicPr>
        <xdr:cNvPr id="14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5887700"/>
          <a:ext cx="647700" cy="1449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89</xdr:row>
      <xdr:rowOff>0</xdr:rowOff>
    </xdr:from>
    <xdr:to>
      <xdr:col>19</xdr:col>
      <xdr:colOff>304800</xdr:colOff>
      <xdr:row>94</xdr:row>
      <xdr:rowOff>295275</xdr:rowOff>
    </xdr:to>
    <xdr:pic>
      <xdr:nvPicPr>
        <xdr:cNvPr id="15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8545175"/>
          <a:ext cx="5905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89</xdr:row>
      <xdr:rowOff>9525</xdr:rowOff>
    </xdr:from>
    <xdr:to>
      <xdr:col>4</xdr:col>
      <xdr:colOff>304800</xdr:colOff>
      <xdr:row>94</xdr:row>
      <xdr:rowOff>314325</xdr:rowOff>
    </xdr:to>
    <xdr:pic>
      <xdr:nvPicPr>
        <xdr:cNvPr id="15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8554700"/>
          <a:ext cx="590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28575</xdr:colOff>
      <xdr:row>78</xdr:row>
      <xdr:rowOff>19050</xdr:rowOff>
    </xdr:from>
    <xdr:to>
      <xdr:col>23</xdr:col>
      <xdr:colOff>7691</xdr:colOff>
      <xdr:row>83</xdr:row>
      <xdr:rowOff>228600</xdr:rowOff>
    </xdr:to>
    <xdr:pic>
      <xdr:nvPicPr>
        <xdr:cNvPr id="15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5878175"/>
          <a:ext cx="664916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89</xdr:row>
      <xdr:rowOff>28574</xdr:rowOff>
    </xdr:from>
    <xdr:to>
      <xdr:col>13</xdr:col>
      <xdr:colOff>295275</xdr:colOff>
      <xdr:row>94</xdr:row>
      <xdr:rowOff>318845</xdr:rowOff>
    </xdr:to>
    <xdr:pic>
      <xdr:nvPicPr>
        <xdr:cNvPr id="15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8573749"/>
          <a:ext cx="581025" cy="1299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239284</xdr:colOff>
      <xdr:row>147</xdr:row>
      <xdr:rowOff>5889</xdr:rowOff>
    </xdr:from>
    <xdr:to>
      <xdr:col>4</xdr:col>
      <xdr:colOff>340606</xdr:colOff>
      <xdr:row>147</xdr:row>
      <xdr:rowOff>123600</xdr:rowOff>
    </xdr:to>
    <xdr:pic>
      <xdr:nvPicPr>
        <xdr:cNvPr id="5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005741" flipV="1">
          <a:off x="1678889" y="75099659"/>
          <a:ext cx="117711" cy="101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145</xdr:row>
      <xdr:rowOff>19050</xdr:rowOff>
    </xdr:from>
    <xdr:to>
      <xdr:col>2</xdr:col>
      <xdr:colOff>232494</xdr:colOff>
      <xdr:row>147</xdr:row>
      <xdr:rowOff>104776</xdr:rowOff>
    </xdr:to>
    <xdr:pic>
      <xdr:nvPicPr>
        <xdr:cNvPr id="51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4837925"/>
          <a:ext cx="956393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48682</xdr:colOff>
      <xdr:row>200</xdr:row>
      <xdr:rowOff>123825</xdr:rowOff>
    </xdr:from>
    <xdr:to>
      <xdr:col>4</xdr:col>
      <xdr:colOff>222249</xdr:colOff>
      <xdr:row>201</xdr:row>
      <xdr:rowOff>119271</xdr:rowOff>
    </xdr:to>
    <xdr:pic>
      <xdr:nvPicPr>
        <xdr:cNvPr id="5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482" y="82543650"/>
          <a:ext cx="173567" cy="1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199</xdr:row>
      <xdr:rowOff>30691</xdr:rowOff>
    </xdr:from>
    <xdr:to>
      <xdr:col>2</xdr:col>
      <xdr:colOff>303975</xdr:colOff>
      <xdr:row>201</xdr:row>
      <xdr:rowOff>151055</xdr:rowOff>
    </xdr:to>
    <xdr:pic>
      <xdr:nvPicPr>
        <xdr:cNvPr id="5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82355266"/>
          <a:ext cx="964375" cy="348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295276</xdr:colOff>
      <xdr:row>153</xdr:row>
      <xdr:rowOff>0</xdr:rowOff>
    </xdr:from>
    <xdr:to>
      <xdr:col>17</xdr:col>
      <xdr:colOff>9525</xdr:colOff>
      <xdr:row>165</xdr:row>
      <xdr:rowOff>200025</xdr:rowOff>
    </xdr:to>
    <xdr:pic>
      <xdr:nvPicPr>
        <xdr:cNvPr id="54" name="Рисунок 17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30689550"/>
          <a:ext cx="828674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241590</xdr:colOff>
      <xdr:row>153</xdr:row>
      <xdr:rowOff>0</xdr:rowOff>
    </xdr:from>
    <xdr:to>
      <xdr:col>8</xdr:col>
      <xdr:colOff>342388</xdr:colOff>
      <xdr:row>165</xdr:row>
      <xdr:rowOff>211772</xdr:rowOff>
    </xdr:to>
    <xdr:pic>
      <xdr:nvPicPr>
        <xdr:cNvPr id="55" name="Рисунок 1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440" y="30689550"/>
          <a:ext cx="786598" cy="146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152</xdr:row>
      <xdr:rowOff>95250</xdr:rowOff>
    </xdr:from>
    <xdr:to>
      <xdr:col>4</xdr:col>
      <xdr:colOff>323850</xdr:colOff>
      <xdr:row>165</xdr:row>
      <xdr:rowOff>203731</xdr:rowOff>
    </xdr:to>
    <xdr:pic>
      <xdr:nvPicPr>
        <xdr:cNvPr id="56" name="Рисунок 17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0680025"/>
          <a:ext cx="704850" cy="1470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268433</xdr:colOff>
      <xdr:row>152</xdr:row>
      <xdr:rowOff>96203</xdr:rowOff>
    </xdr:from>
    <xdr:to>
      <xdr:col>13</xdr:col>
      <xdr:colOff>19050</xdr:colOff>
      <xdr:row>165</xdr:row>
      <xdr:rowOff>209550</xdr:rowOff>
    </xdr:to>
    <xdr:pic>
      <xdr:nvPicPr>
        <xdr:cNvPr id="57" name="Рисунок 17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608" y="30680978"/>
          <a:ext cx="865042" cy="1475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212094</xdr:colOff>
      <xdr:row>152</xdr:row>
      <xdr:rowOff>85116</xdr:rowOff>
    </xdr:from>
    <xdr:to>
      <xdr:col>24</xdr:col>
      <xdr:colOff>304800</xdr:colOff>
      <xdr:row>165</xdr:row>
      <xdr:rowOff>206567</xdr:rowOff>
    </xdr:to>
    <xdr:pic>
      <xdr:nvPicPr>
        <xdr:cNvPr id="58" name="Рисунок 18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5969" y="30669891"/>
          <a:ext cx="864231" cy="1483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171</xdr:row>
      <xdr:rowOff>40216</xdr:rowOff>
    </xdr:from>
    <xdr:to>
      <xdr:col>5</xdr:col>
      <xdr:colOff>76200</xdr:colOff>
      <xdr:row>184</xdr:row>
      <xdr:rowOff>152400</xdr:rowOff>
    </xdr:to>
    <xdr:pic>
      <xdr:nvPicPr>
        <xdr:cNvPr id="59" name="Рисунок 18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3434866"/>
          <a:ext cx="828675" cy="1474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219940</xdr:colOff>
      <xdr:row>152</xdr:row>
      <xdr:rowOff>76200</xdr:rowOff>
    </xdr:from>
    <xdr:to>
      <xdr:col>20</xdr:col>
      <xdr:colOff>398013</xdr:colOff>
      <xdr:row>165</xdr:row>
      <xdr:rowOff>210801</xdr:rowOff>
    </xdr:to>
    <xdr:pic>
      <xdr:nvPicPr>
        <xdr:cNvPr id="60" name="Рисунок 18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6490" y="30660975"/>
          <a:ext cx="863873" cy="149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173375</xdr:colOff>
      <xdr:row>171</xdr:row>
      <xdr:rowOff>16068</xdr:rowOff>
    </xdr:from>
    <xdr:to>
      <xdr:col>24</xdr:col>
      <xdr:colOff>258396</xdr:colOff>
      <xdr:row>184</xdr:row>
      <xdr:rowOff>114300</xdr:rowOff>
    </xdr:to>
    <xdr:pic>
      <xdr:nvPicPr>
        <xdr:cNvPr id="61" name="Рисунок 18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7250" y="33410718"/>
          <a:ext cx="856546" cy="146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292871</xdr:colOff>
      <xdr:row>171</xdr:row>
      <xdr:rowOff>33676</xdr:rowOff>
    </xdr:from>
    <xdr:to>
      <xdr:col>19</xdr:col>
      <xdr:colOff>323850</xdr:colOff>
      <xdr:row>184</xdr:row>
      <xdr:rowOff>132779</xdr:rowOff>
    </xdr:to>
    <xdr:pic>
      <xdr:nvPicPr>
        <xdr:cNvPr id="62" name="Рисунок 18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0796" y="33428326"/>
          <a:ext cx="802504" cy="146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196658</xdr:colOff>
      <xdr:row>171</xdr:row>
      <xdr:rowOff>26459</xdr:rowOff>
    </xdr:from>
    <xdr:to>
      <xdr:col>14</xdr:col>
      <xdr:colOff>385526</xdr:colOff>
      <xdr:row>184</xdr:row>
      <xdr:rowOff>133350</xdr:rowOff>
    </xdr:to>
    <xdr:pic>
      <xdr:nvPicPr>
        <xdr:cNvPr id="63" name="Рисунок 18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358" y="33421109"/>
          <a:ext cx="874668" cy="1468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308648</xdr:colOff>
      <xdr:row>171</xdr:row>
      <xdr:rowOff>38100</xdr:rowOff>
    </xdr:from>
    <xdr:to>
      <xdr:col>10</xdr:col>
      <xdr:colOff>63042</xdr:colOff>
      <xdr:row>184</xdr:row>
      <xdr:rowOff>142875</xdr:rowOff>
    </xdr:to>
    <xdr:pic>
      <xdr:nvPicPr>
        <xdr:cNvPr id="64" name="Рисунок 1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98" y="33432750"/>
          <a:ext cx="868819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197428</xdr:colOff>
      <xdr:row>205</xdr:row>
      <xdr:rowOff>65471</xdr:rowOff>
    </xdr:from>
    <xdr:to>
      <xdr:col>18</xdr:col>
      <xdr:colOff>266701</xdr:colOff>
      <xdr:row>219</xdr:row>
      <xdr:rowOff>210417</xdr:rowOff>
    </xdr:to>
    <xdr:pic>
      <xdr:nvPicPr>
        <xdr:cNvPr id="65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453" y="37994021"/>
          <a:ext cx="840798" cy="1611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20782</xdr:colOff>
      <xdr:row>225</xdr:row>
      <xdr:rowOff>57150</xdr:rowOff>
    </xdr:from>
    <xdr:to>
      <xdr:col>7</xdr:col>
      <xdr:colOff>150190</xdr:colOff>
      <xdr:row>242</xdr:row>
      <xdr:rowOff>18858</xdr:rowOff>
    </xdr:to>
    <xdr:pic>
      <xdr:nvPicPr>
        <xdr:cNvPr id="66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007" y="40776525"/>
          <a:ext cx="900933" cy="1704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277091</xdr:colOff>
      <xdr:row>205</xdr:row>
      <xdr:rowOff>66675</xdr:rowOff>
    </xdr:from>
    <xdr:to>
      <xdr:col>22</xdr:col>
      <xdr:colOff>256175</xdr:colOff>
      <xdr:row>219</xdr:row>
      <xdr:rowOff>222324</xdr:rowOff>
    </xdr:to>
    <xdr:pic>
      <xdr:nvPicPr>
        <xdr:cNvPr id="67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441" y="37995225"/>
          <a:ext cx="750609" cy="162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323851</xdr:colOff>
      <xdr:row>225</xdr:row>
      <xdr:rowOff>73097</xdr:rowOff>
    </xdr:from>
    <xdr:to>
      <xdr:col>3</xdr:col>
      <xdr:colOff>66676</xdr:colOff>
      <xdr:row>242</xdr:row>
      <xdr:rowOff>32905</xdr:rowOff>
    </xdr:to>
    <xdr:pic>
      <xdr:nvPicPr>
        <xdr:cNvPr id="68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40792472"/>
          <a:ext cx="857250" cy="170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131619</xdr:colOff>
      <xdr:row>205</xdr:row>
      <xdr:rowOff>66675</xdr:rowOff>
    </xdr:from>
    <xdr:to>
      <xdr:col>26</xdr:col>
      <xdr:colOff>290227</xdr:colOff>
      <xdr:row>219</xdr:row>
      <xdr:rowOff>213447</xdr:rowOff>
    </xdr:to>
    <xdr:pic>
      <xdr:nvPicPr>
        <xdr:cNvPr id="69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7019" y="37995225"/>
          <a:ext cx="844408" cy="161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229914</xdr:colOff>
      <xdr:row>205</xdr:row>
      <xdr:rowOff>63618</xdr:rowOff>
    </xdr:from>
    <xdr:to>
      <xdr:col>3</xdr:col>
      <xdr:colOff>8372</xdr:colOff>
      <xdr:row>219</xdr:row>
      <xdr:rowOff>228104</xdr:rowOff>
    </xdr:to>
    <xdr:pic>
      <xdr:nvPicPr>
        <xdr:cNvPr id="70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914" y="37992168"/>
          <a:ext cx="892883" cy="1631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262669</xdr:colOff>
      <xdr:row>205</xdr:row>
      <xdr:rowOff>73435</xdr:rowOff>
    </xdr:from>
    <xdr:to>
      <xdr:col>6</xdr:col>
      <xdr:colOff>323850</xdr:colOff>
      <xdr:row>219</xdr:row>
      <xdr:rowOff>229205</xdr:rowOff>
    </xdr:to>
    <xdr:pic>
      <xdr:nvPicPr>
        <xdr:cNvPr id="71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994" y="38001985"/>
          <a:ext cx="832706" cy="162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225</xdr:row>
      <xdr:rowOff>46092</xdr:rowOff>
    </xdr:from>
    <xdr:to>
      <xdr:col>11</xdr:col>
      <xdr:colOff>85725</xdr:colOff>
      <xdr:row>242</xdr:row>
      <xdr:rowOff>13857</xdr:rowOff>
    </xdr:to>
    <xdr:pic>
      <xdr:nvPicPr>
        <xdr:cNvPr id="72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40765467"/>
          <a:ext cx="885825" cy="171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257175</xdr:colOff>
      <xdr:row>225</xdr:row>
      <xdr:rowOff>57150</xdr:rowOff>
    </xdr:from>
    <xdr:to>
      <xdr:col>15</xdr:col>
      <xdr:colOff>26367</xdr:colOff>
      <xdr:row>242</xdr:row>
      <xdr:rowOff>14722</xdr:rowOff>
    </xdr:to>
    <xdr:pic>
      <xdr:nvPicPr>
        <xdr:cNvPr id="73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40776525"/>
          <a:ext cx="883617" cy="170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205</xdr:row>
      <xdr:rowOff>57150</xdr:rowOff>
    </xdr:from>
    <xdr:to>
      <xdr:col>11</xdr:col>
      <xdr:colOff>197297</xdr:colOff>
      <xdr:row>219</xdr:row>
      <xdr:rowOff>222542</xdr:rowOff>
    </xdr:to>
    <xdr:pic>
      <xdr:nvPicPr>
        <xdr:cNvPr id="7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7985700"/>
          <a:ext cx="864047" cy="163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285750</xdr:colOff>
      <xdr:row>205</xdr:row>
      <xdr:rowOff>57150</xdr:rowOff>
    </xdr:from>
    <xdr:to>
      <xdr:col>15</xdr:col>
      <xdr:colOff>242</xdr:colOff>
      <xdr:row>219</xdr:row>
      <xdr:rowOff>205222</xdr:rowOff>
    </xdr:to>
    <xdr:pic>
      <xdr:nvPicPr>
        <xdr:cNvPr id="75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7985700"/>
          <a:ext cx="828917" cy="1614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152400</xdr:colOff>
      <xdr:row>225</xdr:row>
      <xdr:rowOff>66675</xdr:rowOff>
    </xdr:from>
    <xdr:to>
      <xdr:col>22</xdr:col>
      <xdr:colOff>251848</xdr:colOff>
      <xdr:row>241</xdr:row>
      <xdr:rowOff>71872</xdr:rowOff>
    </xdr:to>
    <xdr:pic>
      <xdr:nvPicPr>
        <xdr:cNvPr id="76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40786050"/>
          <a:ext cx="870973" cy="1672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209550</xdr:colOff>
      <xdr:row>225</xdr:row>
      <xdr:rowOff>85726</xdr:rowOff>
    </xdr:from>
    <xdr:to>
      <xdr:col>18</xdr:col>
      <xdr:colOff>334191</xdr:colOff>
      <xdr:row>241</xdr:row>
      <xdr:rowOff>70139</xdr:rowOff>
    </xdr:to>
    <xdr:pic>
      <xdr:nvPicPr>
        <xdr:cNvPr id="77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0805101"/>
          <a:ext cx="896166" cy="1651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68792</xdr:colOff>
      <xdr:row>225</xdr:row>
      <xdr:rowOff>114302</xdr:rowOff>
    </xdr:from>
    <xdr:to>
      <xdr:col>26</xdr:col>
      <xdr:colOff>274348</xdr:colOff>
      <xdr:row>242</xdr:row>
      <xdr:rowOff>3466</xdr:rowOff>
    </xdr:to>
    <xdr:pic>
      <xdr:nvPicPr>
        <xdr:cNvPr id="78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4192" y="40833677"/>
          <a:ext cx="891356" cy="1651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110</xdr:row>
      <xdr:rowOff>28575</xdr:rowOff>
    </xdr:from>
    <xdr:ext cx="123825" cy="104775"/>
    <xdr:pic>
      <xdr:nvPicPr>
        <xdr:cNvPr id="10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5268575"/>
          <a:ext cx="1238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108</xdr:row>
      <xdr:rowOff>9526</xdr:rowOff>
    </xdr:from>
    <xdr:ext cx="1056609" cy="361951"/>
    <xdr:pic>
      <xdr:nvPicPr>
        <xdr:cNvPr id="105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982826"/>
          <a:ext cx="1056609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167723</xdr:colOff>
      <xdr:row>115</xdr:row>
      <xdr:rowOff>28575</xdr:rowOff>
    </xdr:from>
    <xdr:ext cx="641902" cy="1428750"/>
    <xdr:pic>
      <xdr:nvPicPr>
        <xdr:cNvPr id="10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23" y="15887700"/>
          <a:ext cx="641902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66674</xdr:colOff>
      <xdr:row>115</xdr:row>
      <xdr:rowOff>29497</xdr:rowOff>
    </xdr:from>
    <xdr:ext cx="645767" cy="1437353"/>
    <xdr:pic>
      <xdr:nvPicPr>
        <xdr:cNvPr id="10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099" y="15888622"/>
          <a:ext cx="645767" cy="143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47624</xdr:colOff>
      <xdr:row>115</xdr:row>
      <xdr:rowOff>38100</xdr:rowOff>
    </xdr:from>
    <xdr:ext cx="657225" cy="1450428"/>
    <xdr:pic>
      <xdr:nvPicPr>
        <xdr:cNvPr id="10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15897225"/>
          <a:ext cx="657225" cy="145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19050</xdr:colOff>
      <xdr:row>115</xdr:row>
      <xdr:rowOff>28575</xdr:rowOff>
    </xdr:from>
    <xdr:ext cx="658091" cy="1447800"/>
    <xdr:pic>
      <xdr:nvPicPr>
        <xdr:cNvPr id="10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5887700"/>
          <a:ext cx="658091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57150</xdr:colOff>
      <xdr:row>115</xdr:row>
      <xdr:rowOff>19050</xdr:rowOff>
    </xdr:from>
    <xdr:ext cx="666750" cy="1471083"/>
    <xdr:pic>
      <xdr:nvPicPr>
        <xdr:cNvPr id="110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5878175"/>
          <a:ext cx="666750" cy="147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126</xdr:row>
      <xdr:rowOff>0</xdr:rowOff>
    </xdr:from>
    <xdr:ext cx="590550" cy="1314450"/>
    <xdr:pic>
      <xdr:nvPicPr>
        <xdr:cNvPr id="111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545175"/>
          <a:ext cx="590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114299</xdr:colOff>
      <xdr:row>126</xdr:row>
      <xdr:rowOff>9524</xdr:rowOff>
    </xdr:from>
    <xdr:ext cx="596721" cy="1323975"/>
    <xdr:pic>
      <xdr:nvPicPr>
        <xdr:cNvPr id="112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49" y="18554699"/>
          <a:ext cx="596721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57150</xdr:colOff>
      <xdr:row>126</xdr:row>
      <xdr:rowOff>38100</xdr:rowOff>
    </xdr:from>
    <xdr:ext cx="600075" cy="1295400"/>
    <xdr:pic>
      <xdr:nvPicPr>
        <xdr:cNvPr id="11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8583275"/>
          <a:ext cx="6000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66675</xdr:colOff>
      <xdr:row>125</xdr:row>
      <xdr:rowOff>180975</xdr:rowOff>
    </xdr:from>
    <xdr:ext cx="600075" cy="1343025"/>
    <xdr:pic>
      <xdr:nvPicPr>
        <xdr:cNvPr id="11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8535650"/>
          <a:ext cx="6000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126</xdr:row>
      <xdr:rowOff>19050</xdr:rowOff>
    </xdr:from>
    <xdr:ext cx="609600" cy="1319134"/>
    <xdr:pic>
      <xdr:nvPicPr>
        <xdr:cNvPr id="11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8564225"/>
          <a:ext cx="609600" cy="1319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</xdr:colOff>
      <xdr:row>115</xdr:row>
      <xdr:rowOff>19050</xdr:rowOff>
    </xdr:from>
    <xdr:ext cx="657225" cy="1459262"/>
    <xdr:pic>
      <xdr:nvPicPr>
        <xdr:cNvPr id="15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5878175"/>
          <a:ext cx="657225" cy="1459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115</xdr:row>
      <xdr:rowOff>28574</xdr:rowOff>
    </xdr:from>
    <xdr:ext cx="647700" cy="1441655"/>
    <xdr:pic>
      <xdr:nvPicPr>
        <xdr:cNvPr id="15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5887699"/>
          <a:ext cx="647700" cy="144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115</xdr:row>
      <xdr:rowOff>28575</xdr:rowOff>
    </xdr:from>
    <xdr:ext cx="647700" cy="1449092"/>
    <xdr:pic>
      <xdr:nvPicPr>
        <xdr:cNvPr id="15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5887700"/>
          <a:ext cx="647700" cy="1449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57150</xdr:colOff>
      <xdr:row>126</xdr:row>
      <xdr:rowOff>0</xdr:rowOff>
    </xdr:from>
    <xdr:ext cx="590550" cy="1304925"/>
    <xdr:pic>
      <xdr:nvPicPr>
        <xdr:cNvPr id="15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8545175"/>
          <a:ext cx="5905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126</xdr:row>
      <xdr:rowOff>9525</xdr:rowOff>
    </xdr:from>
    <xdr:ext cx="590550" cy="1314450"/>
    <xdr:pic>
      <xdr:nvPicPr>
        <xdr:cNvPr id="15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8554700"/>
          <a:ext cx="590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28575</xdr:colOff>
      <xdr:row>115</xdr:row>
      <xdr:rowOff>19050</xdr:rowOff>
    </xdr:from>
    <xdr:ext cx="664916" cy="1447800"/>
    <xdr:pic>
      <xdr:nvPicPr>
        <xdr:cNvPr id="15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5878175"/>
          <a:ext cx="664916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</xdr:colOff>
      <xdr:row>126</xdr:row>
      <xdr:rowOff>28574</xdr:rowOff>
    </xdr:from>
    <xdr:ext cx="581025" cy="1299921"/>
    <xdr:pic>
      <xdr:nvPicPr>
        <xdr:cNvPr id="16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8573749"/>
          <a:ext cx="581025" cy="1299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48682</xdr:colOff>
      <xdr:row>257</xdr:row>
      <xdr:rowOff>123825</xdr:rowOff>
    </xdr:from>
    <xdr:ext cx="173567" cy="128796"/>
    <xdr:pic>
      <xdr:nvPicPr>
        <xdr:cNvPr id="23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07" y="37423725"/>
          <a:ext cx="173567" cy="1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256</xdr:row>
      <xdr:rowOff>30691</xdr:rowOff>
    </xdr:from>
    <xdr:ext cx="926275" cy="348964"/>
    <xdr:pic>
      <xdr:nvPicPr>
        <xdr:cNvPr id="231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7235341"/>
          <a:ext cx="926275" cy="348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76201</xdr:colOff>
      <xdr:row>263</xdr:row>
      <xdr:rowOff>9525</xdr:rowOff>
    </xdr:from>
    <xdr:to>
      <xdr:col>4</xdr:col>
      <xdr:colOff>74510</xdr:colOff>
      <xdr:row>270</xdr:row>
      <xdr:rowOff>171450</xdr:rowOff>
    </xdr:to>
    <xdr:pic>
      <xdr:nvPicPr>
        <xdr:cNvPr id="234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45710475"/>
          <a:ext cx="76983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266701</xdr:colOff>
      <xdr:row>263</xdr:row>
      <xdr:rowOff>19049</xdr:rowOff>
    </xdr:from>
    <xdr:to>
      <xdr:col>8</xdr:col>
      <xdr:colOff>363901</xdr:colOff>
      <xdr:row>270</xdr:row>
      <xdr:rowOff>179549</xdr:rowOff>
    </xdr:to>
    <xdr:pic>
      <xdr:nvPicPr>
        <xdr:cNvPr id="23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1" y="45548549"/>
          <a:ext cx="783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142874</xdr:colOff>
      <xdr:row>263</xdr:row>
      <xdr:rowOff>28574</xdr:rowOff>
    </xdr:from>
    <xdr:to>
      <xdr:col>13</xdr:col>
      <xdr:colOff>123107</xdr:colOff>
      <xdr:row>270</xdr:row>
      <xdr:rowOff>189074</xdr:rowOff>
    </xdr:to>
    <xdr:pic>
      <xdr:nvPicPr>
        <xdr:cNvPr id="23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49" y="45558074"/>
          <a:ext cx="751758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104774</xdr:colOff>
      <xdr:row>263</xdr:row>
      <xdr:rowOff>28575</xdr:rowOff>
    </xdr:from>
    <xdr:to>
      <xdr:col>17</xdr:col>
      <xdr:colOff>201128</xdr:colOff>
      <xdr:row>270</xdr:row>
      <xdr:rowOff>189075</xdr:rowOff>
    </xdr:to>
    <xdr:pic>
      <xdr:nvPicPr>
        <xdr:cNvPr id="237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45558075"/>
          <a:ext cx="782154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333376</xdr:colOff>
      <xdr:row>263</xdr:row>
      <xdr:rowOff>28574</xdr:rowOff>
    </xdr:from>
    <xdr:to>
      <xdr:col>21</xdr:col>
      <xdr:colOff>322945</xdr:colOff>
      <xdr:row>270</xdr:row>
      <xdr:rowOff>189074</xdr:rowOff>
    </xdr:to>
    <xdr:pic>
      <xdr:nvPicPr>
        <xdr:cNvPr id="23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6" y="45558074"/>
          <a:ext cx="761094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190500</xdr:colOff>
      <xdr:row>263</xdr:row>
      <xdr:rowOff>19050</xdr:rowOff>
    </xdr:from>
    <xdr:to>
      <xdr:col>26</xdr:col>
      <xdr:colOff>280016</xdr:colOff>
      <xdr:row>270</xdr:row>
      <xdr:rowOff>179550</xdr:rowOff>
    </xdr:to>
    <xdr:pic>
      <xdr:nvPicPr>
        <xdr:cNvPr id="23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5548550"/>
          <a:ext cx="775316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277</xdr:row>
      <xdr:rowOff>58906</xdr:rowOff>
    </xdr:from>
    <xdr:to>
      <xdr:col>4</xdr:col>
      <xdr:colOff>19050</xdr:colOff>
      <xdr:row>283</xdr:row>
      <xdr:rowOff>524206</xdr:rowOff>
    </xdr:to>
    <xdr:pic>
      <xdr:nvPicPr>
        <xdr:cNvPr id="240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8445906"/>
          <a:ext cx="77152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47623</xdr:colOff>
      <xdr:row>277</xdr:row>
      <xdr:rowOff>58170</xdr:rowOff>
    </xdr:from>
    <xdr:to>
      <xdr:col>9</xdr:col>
      <xdr:colOff>36680</xdr:colOff>
      <xdr:row>283</xdr:row>
      <xdr:rowOff>523470</xdr:rowOff>
    </xdr:to>
    <xdr:pic>
      <xdr:nvPicPr>
        <xdr:cNvPr id="24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3" y="48445170"/>
          <a:ext cx="760582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276224</xdr:colOff>
      <xdr:row>277</xdr:row>
      <xdr:rowOff>75723</xdr:rowOff>
    </xdr:from>
    <xdr:to>
      <xdr:col>18</xdr:col>
      <xdr:colOff>270853</xdr:colOff>
      <xdr:row>283</xdr:row>
      <xdr:rowOff>541023</xdr:rowOff>
    </xdr:to>
    <xdr:pic>
      <xdr:nvPicPr>
        <xdr:cNvPr id="24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49" y="48462723"/>
          <a:ext cx="766154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314324</xdr:colOff>
      <xdr:row>277</xdr:row>
      <xdr:rowOff>65208</xdr:rowOff>
    </xdr:from>
    <xdr:to>
      <xdr:col>13</xdr:col>
      <xdr:colOff>295274</xdr:colOff>
      <xdr:row>283</xdr:row>
      <xdr:rowOff>530508</xdr:rowOff>
    </xdr:to>
    <xdr:pic>
      <xdr:nvPicPr>
        <xdr:cNvPr id="24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399" y="48452208"/>
          <a:ext cx="75247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38100</xdr:colOff>
      <xdr:row>277</xdr:row>
      <xdr:rowOff>85725</xdr:rowOff>
    </xdr:from>
    <xdr:to>
      <xdr:col>24</xdr:col>
      <xdr:colOff>28575</xdr:colOff>
      <xdr:row>283</xdr:row>
      <xdr:rowOff>551025</xdr:rowOff>
    </xdr:to>
    <xdr:pic>
      <xdr:nvPicPr>
        <xdr:cNvPr id="24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48472725"/>
          <a:ext cx="762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48682</xdr:colOff>
      <xdr:row>299</xdr:row>
      <xdr:rowOff>123825</xdr:rowOff>
    </xdr:from>
    <xdr:ext cx="173567" cy="128796"/>
    <xdr:pic>
      <xdr:nvPicPr>
        <xdr:cNvPr id="25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07" y="44862750"/>
          <a:ext cx="173567" cy="1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298</xdr:row>
      <xdr:rowOff>30691</xdr:rowOff>
    </xdr:from>
    <xdr:ext cx="926275" cy="348964"/>
    <xdr:pic>
      <xdr:nvPicPr>
        <xdr:cNvPr id="257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4674366"/>
          <a:ext cx="926275" cy="348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76201</xdr:colOff>
      <xdr:row>305</xdr:row>
      <xdr:rowOff>9525</xdr:rowOff>
    </xdr:from>
    <xdr:ext cx="769834" cy="1495425"/>
    <xdr:pic>
      <xdr:nvPicPr>
        <xdr:cNvPr id="26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45539025"/>
          <a:ext cx="76983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200024</xdr:colOff>
      <xdr:row>305</xdr:row>
      <xdr:rowOff>28573</xdr:rowOff>
    </xdr:from>
    <xdr:to>
      <xdr:col>8</xdr:col>
      <xdr:colOff>285750</xdr:colOff>
      <xdr:row>312</xdr:row>
      <xdr:rowOff>189073</xdr:rowOff>
    </xdr:to>
    <xdr:pic>
      <xdr:nvPicPr>
        <xdr:cNvPr id="28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4" y="53054248"/>
          <a:ext cx="771526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123824</xdr:colOff>
      <xdr:row>305</xdr:row>
      <xdr:rowOff>9524</xdr:rowOff>
    </xdr:from>
    <xdr:to>
      <xdr:col>13</xdr:col>
      <xdr:colOff>104774</xdr:colOff>
      <xdr:row>312</xdr:row>
      <xdr:rowOff>170024</xdr:rowOff>
    </xdr:to>
    <xdr:pic>
      <xdr:nvPicPr>
        <xdr:cNvPr id="28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899" y="53035199"/>
          <a:ext cx="75247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228599</xdr:colOff>
      <xdr:row>305</xdr:row>
      <xdr:rowOff>25853</xdr:rowOff>
    </xdr:from>
    <xdr:to>
      <xdr:col>17</xdr:col>
      <xdr:colOff>314325</xdr:colOff>
      <xdr:row>312</xdr:row>
      <xdr:rowOff>186353</xdr:rowOff>
    </xdr:to>
    <xdr:pic>
      <xdr:nvPicPr>
        <xdr:cNvPr id="28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4" y="53051528"/>
          <a:ext cx="771526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19050</xdr:colOff>
      <xdr:row>305</xdr:row>
      <xdr:rowOff>0</xdr:rowOff>
    </xdr:from>
    <xdr:to>
      <xdr:col>22</xdr:col>
      <xdr:colOff>9525</xdr:colOff>
      <xdr:row>312</xdr:row>
      <xdr:rowOff>160500</xdr:rowOff>
    </xdr:to>
    <xdr:pic>
      <xdr:nvPicPr>
        <xdr:cNvPr id="285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53025675"/>
          <a:ext cx="762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314325</xdr:colOff>
      <xdr:row>304</xdr:row>
      <xdr:rowOff>127907</xdr:rowOff>
    </xdr:from>
    <xdr:to>
      <xdr:col>25</xdr:col>
      <xdr:colOff>323850</xdr:colOff>
      <xdr:row>312</xdr:row>
      <xdr:rowOff>155057</xdr:rowOff>
    </xdr:to>
    <xdr:pic>
      <xdr:nvPicPr>
        <xdr:cNvPr id="286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53020232"/>
          <a:ext cx="78105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319</xdr:row>
      <xdr:rowOff>95250</xdr:rowOff>
    </xdr:from>
    <xdr:to>
      <xdr:col>3</xdr:col>
      <xdr:colOff>333375</xdr:colOff>
      <xdr:row>325</xdr:row>
      <xdr:rowOff>560550</xdr:rowOff>
    </xdr:to>
    <xdr:pic>
      <xdr:nvPicPr>
        <xdr:cNvPr id="28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978425"/>
          <a:ext cx="78105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104773</xdr:colOff>
      <xdr:row>319</xdr:row>
      <xdr:rowOff>80281</xdr:rowOff>
    </xdr:from>
    <xdr:to>
      <xdr:col>9</xdr:col>
      <xdr:colOff>95250</xdr:colOff>
      <xdr:row>325</xdr:row>
      <xdr:rowOff>545581</xdr:rowOff>
    </xdr:to>
    <xdr:pic>
      <xdr:nvPicPr>
        <xdr:cNvPr id="288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3" y="55963456"/>
          <a:ext cx="762002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333374</xdr:colOff>
      <xdr:row>319</xdr:row>
      <xdr:rowOff>92529</xdr:rowOff>
    </xdr:from>
    <xdr:to>
      <xdr:col>13</xdr:col>
      <xdr:colOff>323850</xdr:colOff>
      <xdr:row>325</xdr:row>
      <xdr:rowOff>557829</xdr:rowOff>
    </xdr:to>
    <xdr:pic>
      <xdr:nvPicPr>
        <xdr:cNvPr id="28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49" y="55975704"/>
          <a:ext cx="762001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314325</xdr:colOff>
      <xdr:row>319</xdr:row>
      <xdr:rowOff>87086</xdr:rowOff>
    </xdr:from>
    <xdr:to>
      <xdr:col>18</xdr:col>
      <xdr:colOff>304800</xdr:colOff>
      <xdr:row>325</xdr:row>
      <xdr:rowOff>552386</xdr:rowOff>
    </xdr:to>
    <xdr:pic>
      <xdr:nvPicPr>
        <xdr:cNvPr id="290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5970261"/>
          <a:ext cx="762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238124</xdr:colOff>
      <xdr:row>319</xdr:row>
      <xdr:rowOff>99332</xdr:rowOff>
    </xdr:from>
    <xdr:to>
      <xdr:col>23</xdr:col>
      <xdr:colOff>323849</xdr:colOff>
      <xdr:row>325</xdr:row>
      <xdr:rowOff>564632</xdr:rowOff>
    </xdr:to>
    <xdr:pic>
      <xdr:nvPicPr>
        <xdr:cNvPr id="291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099" y="55982507"/>
          <a:ext cx="77152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48682</xdr:colOff>
      <xdr:row>341</xdr:row>
      <xdr:rowOff>123825</xdr:rowOff>
    </xdr:from>
    <xdr:ext cx="173567" cy="128796"/>
    <xdr:pic>
      <xdr:nvPicPr>
        <xdr:cNvPr id="308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07" y="52358925"/>
          <a:ext cx="173567" cy="1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340</xdr:row>
      <xdr:rowOff>30691</xdr:rowOff>
    </xdr:from>
    <xdr:ext cx="926275" cy="348964"/>
    <xdr:pic>
      <xdr:nvPicPr>
        <xdr:cNvPr id="309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52170541"/>
          <a:ext cx="926275" cy="348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76201</xdr:colOff>
      <xdr:row>347</xdr:row>
      <xdr:rowOff>9525</xdr:rowOff>
    </xdr:from>
    <xdr:ext cx="769834" cy="1495425"/>
    <xdr:pic>
      <xdr:nvPicPr>
        <xdr:cNvPr id="3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53035200"/>
          <a:ext cx="76983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238124</xdr:colOff>
      <xdr:row>361</xdr:row>
      <xdr:rowOff>99332</xdr:rowOff>
    </xdr:from>
    <xdr:ext cx="771525" cy="1494000"/>
    <xdr:pic>
      <xdr:nvPicPr>
        <xdr:cNvPr id="323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099" y="55982507"/>
          <a:ext cx="77152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228599</xdr:colOff>
      <xdr:row>347</xdr:row>
      <xdr:rowOff>19049</xdr:rowOff>
    </xdr:from>
    <xdr:to>
      <xdr:col>8</xdr:col>
      <xdr:colOff>314324</xdr:colOff>
      <xdr:row>354</xdr:row>
      <xdr:rowOff>179549</xdr:rowOff>
    </xdr:to>
    <xdr:pic>
      <xdr:nvPicPr>
        <xdr:cNvPr id="33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49" y="60540899"/>
          <a:ext cx="77152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247649</xdr:colOff>
      <xdr:row>347</xdr:row>
      <xdr:rowOff>19050</xdr:rowOff>
    </xdr:from>
    <xdr:to>
      <xdr:col>12</xdr:col>
      <xdr:colOff>247649</xdr:colOff>
      <xdr:row>354</xdr:row>
      <xdr:rowOff>179550</xdr:rowOff>
    </xdr:to>
    <xdr:pic>
      <xdr:nvPicPr>
        <xdr:cNvPr id="336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4" y="60540900"/>
          <a:ext cx="77152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171450</xdr:colOff>
      <xdr:row>347</xdr:row>
      <xdr:rowOff>28575</xdr:rowOff>
    </xdr:from>
    <xdr:to>
      <xdr:col>17</xdr:col>
      <xdr:colOff>266700</xdr:colOff>
      <xdr:row>354</xdr:row>
      <xdr:rowOff>189075</xdr:rowOff>
    </xdr:to>
    <xdr:pic>
      <xdr:nvPicPr>
        <xdr:cNvPr id="33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0550425"/>
          <a:ext cx="78105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180975</xdr:colOff>
      <xdr:row>347</xdr:row>
      <xdr:rowOff>9525</xdr:rowOff>
    </xdr:from>
    <xdr:to>
      <xdr:col>21</xdr:col>
      <xdr:colOff>190500</xdr:colOff>
      <xdr:row>354</xdr:row>
      <xdr:rowOff>170025</xdr:rowOff>
    </xdr:to>
    <xdr:pic>
      <xdr:nvPicPr>
        <xdr:cNvPr id="338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60531375"/>
          <a:ext cx="78105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347</xdr:row>
      <xdr:rowOff>19050</xdr:rowOff>
    </xdr:from>
    <xdr:to>
      <xdr:col>26</xdr:col>
      <xdr:colOff>180975</xdr:colOff>
      <xdr:row>354</xdr:row>
      <xdr:rowOff>179550</xdr:rowOff>
    </xdr:to>
    <xdr:pic>
      <xdr:nvPicPr>
        <xdr:cNvPr id="33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60540900"/>
          <a:ext cx="762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361</xdr:row>
      <xdr:rowOff>104775</xdr:rowOff>
    </xdr:from>
    <xdr:to>
      <xdr:col>3</xdr:col>
      <xdr:colOff>257175</xdr:colOff>
      <xdr:row>367</xdr:row>
      <xdr:rowOff>570075</xdr:rowOff>
    </xdr:to>
    <xdr:pic>
      <xdr:nvPicPr>
        <xdr:cNvPr id="34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3484125"/>
          <a:ext cx="77152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9523</xdr:colOff>
      <xdr:row>361</xdr:row>
      <xdr:rowOff>104775</xdr:rowOff>
    </xdr:from>
    <xdr:to>
      <xdr:col>9</xdr:col>
      <xdr:colOff>19049</xdr:colOff>
      <xdr:row>367</xdr:row>
      <xdr:rowOff>570075</xdr:rowOff>
    </xdr:to>
    <xdr:pic>
      <xdr:nvPicPr>
        <xdr:cNvPr id="34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3" y="63484125"/>
          <a:ext cx="781051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361949</xdr:colOff>
      <xdr:row>361</xdr:row>
      <xdr:rowOff>104775</xdr:rowOff>
    </xdr:from>
    <xdr:to>
      <xdr:col>14</xdr:col>
      <xdr:colOff>28575</xdr:colOff>
      <xdr:row>367</xdr:row>
      <xdr:rowOff>570075</xdr:rowOff>
    </xdr:to>
    <xdr:pic>
      <xdr:nvPicPr>
        <xdr:cNvPr id="34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4" y="63484125"/>
          <a:ext cx="781051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38099</xdr:colOff>
      <xdr:row>361</xdr:row>
      <xdr:rowOff>76200</xdr:rowOff>
    </xdr:from>
    <xdr:to>
      <xdr:col>19</xdr:col>
      <xdr:colOff>47625</xdr:colOff>
      <xdr:row>367</xdr:row>
      <xdr:rowOff>541500</xdr:rowOff>
    </xdr:to>
    <xdr:pic>
      <xdr:nvPicPr>
        <xdr:cNvPr id="34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4" y="63455550"/>
          <a:ext cx="781051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48682</xdr:colOff>
      <xdr:row>383</xdr:row>
      <xdr:rowOff>123825</xdr:rowOff>
    </xdr:from>
    <xdr:ext cx="173567" cy="128796"/>
    <xdr:pic>
      <xdr:nvPicPr>
        <xdr:cNvPr id="35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07" y="59855100"/>
          <a:ext cx="173567" cy="1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382</xdr:row>
      <xdr:rowOff>30691</xdr:rowOff>
    </xdr:from>
    <xdr:ext cx="926275" cy="348964"/>
    <xdr:pic>
      <xdr:nvPicPr>
        <xdr:cNvPr id="357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59666716"/>
          <a:ext cx="926275" cy="348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314324</xdr:colOff>
      <xdr:row>389</xdr:row>
      <xdr:rowOff>9525</xdr:rowOff>
    </xdr:from>
    <xdr:to>
      <xdr:col>3</xdr:col>
      <xdr:colOff>295274</xdr:colOff>
      <xdr:row>396</xdr:row>
      <xdr:rowOff>170025</xdr:rowOff>
    </xdr:to>
    <xdr:pic>
      <xdr:nvPicPr>
        <xdr:cNvPr id="38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68027550"/>
          <a:ext cx="75247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19049</xdr:colOff>
      <xdr:row>389</xdr:row>
      <xdr:rowOff>19050</xdr:rowOff>
    </xdr:from>
    <xdr:to>
      <xdr:col>9</xdr:col>
      <xdr:colOff>0</xdr:colOff>
      <xdr:row>396</xdr:row>
      <xdr:rowOff>179550</xdr:rowOff>
    </xdr:to>
    <xdr:pic>
      <xdr:nvPicPr>
        <xdr:cNvPr id="38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799" y="68037075"/>
          <a:ext cx="752476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409574</xdr:colOff>
      <xdr:row>389</xdr:row>
      <xdr:rowOff>6350</xdr:rowOff>
    </xdr:from>
    <xdr:to>
      <xdr:col>14</xdr:col>
      <xdr:colOff>47624</xdr:colOff>
      <xdr:row>396</xdr:row>
      <xdr:rowOff>166850</xdr:rowOff>
    </xdr:to>
    <xdr:pic>
      <xdr:nvPicPr>
        <xdr:cNvPr id="38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49" y="68024375"/>
          <a:ext cx="75247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388</xdr:row>
      <xdr:rowOff>133349</xdr:rowOff>
    </xdr:from>
    <xdr:to>
      <xdr:col>18</xdr:col>
      <xdr:colOff>323850</xdr:colOff>
      <xdr:row>396</xdr:row>
      <xdr:rowOff>160499</xdr:rowOff>
    </xdr:to>
    <xdr:pic>
      <xdr:nvPicPr>
        <xdr:cNvPr id="385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68018024"/>
          <a:ext cx="75247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19049</xdr:colOff>
      <xdr:row>389</xdr:row>
      <xdr:rowOff>9525</xdr:rowOff>
    </xdr:from>
    <xdr:to>
      <xdr:col>23</xdr:col>
      <xdr:colOff>428624</xdr:colOff>
      <xdr:row>396</xdr:row>
      <xdr:rowOff>170025</xdr:rowOff>
    </xdr:to>
    <xdr:pic>
      <xdr:nvPicPr>
        <xdr:cNvPr id="386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4" y="68027550"/>
          <a:ext cx="752475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323851</xdr:colOff>
      <xdr:row>403</xdr:row>
      <xdr:rowOff>85725</xdr:rowOff>
    </xdr:from>
    <xdr:to>
      <xdr:col>20</xdr:col>
      <xdr:colOff>400050</xdr:colOff>
      <xdr:row>409</xdr:row>
      <xdr:rowOff>551025</xdr:rowOff>
    </xdr:to>
    <xdr:pic>
      <xdr:nvPicPr>
        <xdr:cNvPr id="387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70961250"/>
          <a:ext cx="761999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403</xdr:row>
      <xdr:rowOff>95250</xdr:rowOff>
    </xdr:from>
    <xdr:to>
      <xdr:col>6</xdr:col>
      <xdr:colOff>19050</xdr:colOff>
      <xdr:row>409</xdr:row>
      <xdr:rowOff>560550</xdr:rowOff>
    </xdr:to>
    <xdr:pic>
      <xdr:nvPicPr>
        <xdr:cNvPr id="38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70970775"/>
          <a:ext cx="762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403</xdr:row>
      <xdr:rowOff>95250</xdr:rowOff>
    </xdr:from>
    <xdr:to>
      <xdr:col>11</xdr:col>
      <xdr:colOff>47625</xdr:colOff>
      <xdr:row>409</xdr:row>
      <xdr:rowOff>560550</xdr:rowOff>
    </xdr:to>
    <xdr:pic>
      <xdr:nvPicPr>
        <xdr:cNvPr id="38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0970775"/>
          <a:ext cx="762000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323849</xdr:colOff>
      <xdr:row>403</xdr:row>
      <xdr:rowOff>114299</xdr:rowOff>
    </xdr:from>
    <xdr:to>
      <xdr:col>15</xdr:col>
      <xdr:colOff>314325</xdr:colOff>
      <xdr:row>410</xdr:row>
      <xdr:rowOff>8099</xdr:rowOff>
    </xdr:to>
    <xdr:pic>
      <xdr:nvPicPr>
        <xdr:cNvPr id="390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49" y="70989824"/>
          <a:ext cx="762001" cy="149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3267075</xdr:colOff>
      <xdr:row>0</xdr:row>
      <xdr:rowOff>0</xdr:rowOff>
    </xdr:from>
    <xdr:to>
      <xdr:col>5</xdr:col>
      <xdr:colOff>9524</xdr:colOff>
      <xdr:row>0</xdr:row>
      <xdr:rowOff>19050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0"/>
          <a:ext cx="952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38100</xdr:rowOff>
    </xdr:from>
    <xdr:to>
      <xdr:col>4</xdr:col>
      <xdr:colOff>161925</xdr:colOff>
      <xdr:row>3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09575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1</xdr:col>
      <xdr:colOff>104775</xdr:colOff>
      <xdr:row>4</xdr:row>
      <xdr:rowOff>0</xdr:rowOff>
    </xdr:to>
    <xdr:pic>
      <xdr:nvPicPr>
        <xdr:cNvPr id="4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3267075</xdr:colOff>
      <xdr:row>23</xdr:row>
      <xdr:rowOff>0</xdr:rowOff>
    </xdr:from>
    <xdr:ext cx="9524" cy="19050"/>
    <xdr:pic>
      <xdr:nvPicPr>
        <xdr:cNvPr id="2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0"/>
          <a:ext cx="952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26</xdr:row>
      <xdr:rowOff>38100</xdr:rowOff>
    </xdr:from>
    <xdr:ext cx="161925" cy="95250"/>
    <xdr:pic>
      <xdr:nvPicPr>
        <xdr:cNvPr id="2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09575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24</xdr:row>
      <xdr:rowOff>9525</xdr:rowOff>
    </xdr:from>
    <xdr:ext cx="1333500" cy="400050"/>
    <xdr:pic>
      <xdr:nvPicPr>
        <xdr:cNvPr id="26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1333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3267075</xdr:colOff>
      <xdr:row>46</xdr:row>
      <xdr:rowOff>0</xdr:rowOff>
    </xdr:from>
    <xdr:ext cx="9524" cy="19050"/>
    <xdr:pic>
      <xdr:nvPicPr>
        <xdr:cNvPr id="2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400925"/>
          <a:ext cx="952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49</xdr:row>
      <xdr:rowOff>38100</xdr:rowOff>
    </xdr:from>
    <xdr:ext cx="161925" cy="95250"/>
    <xdr:pic>
      <xdr:nvPicPr>
        <xdr:cNvPr id="3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810500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47</xdr:row>
      <xdr:rowOff>9525</xdr:rowOff>
    </xdr:from>
    <xdr:ext cx="1266825" cy="400050"/>
    <xdr:pic>
      <xdr:nvPicPr>
        <xdr:cNvPr id="31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73300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3267075</xdr:colOff>
      <xdr:row>78</xdr:row>
      <xdr:rowOff>0</xdr:rowOff>
    </xdr:from>
    <xdr:ext cx="9524" cy="19050"/>
    <xdr:pic>
      <xdr:nvPicPr>
        <xdr:cNvPr id="1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4859000"/>
          <a:ext cx="9524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81</xdr:row>
      <xdr:rowOff>38100</xdr:rowOff>
    </xdr:from>
    <xdr:ext cx="161925" cy="95250"/>
    <xdr:pic>
      <xdr:nvPicPr>
        <xdr:cNvPr id="1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5268575"/>
          <a:ext cx="1619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79</xdr:row>
      <xdr:rowOff>9525</xdr:rowOff>
    </xdr:from>
    <xdr:ext cx="1266825" cy="400050"/>
    <xdr:pic>
      <xdr:nvPicPr>
        <xdr:cNvPr id="1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73300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9525</xdr:colOff>
      <xdr:row>113</xdr:row>
      <xdr:rowOff>123825</xdr:rowOff>
    </xdr:from>
    <xdr:to>
      <xdr:col>4</xdr:col>
      <xdr:colOff>133350</xdr:colOff>
      <xdr:row>115</xdr:row>
      <xdr:rowOff>0</xdr:rowOff>
    </xdr:to>
    <xdr:pic>
      <xdr:nvPicPr>
        <xdr:cNvPr id="1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976859" flipV="1">
          <a:off x="3338513" y="74966512"/>
          <a:ext cx="152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8466</xdr:rowOff>
    </xdr:from>
    <xdr:to>
      <xdr:col>1</xdr:col>
      <xdr:colOff>200025</xdr:colOff>
      <xdr:row>114</xdr:row>
      <xdr:rowOff>137584</xdr:rowOff>
    </xdr:to>
    <xdr:pic>
      <xdr:nvPicPr>
        <xdr:cNvPr id="15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69341"/>
          <a:ext cx="1400175" cy="39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382398</xdr:colOff>
      <xdr:row>143</xdr:row>
      <xdr:rowOff>10582</xdr:rowOff>
    </xdr:from>
    <xdr:to>
      <xdr:col>3</xdr:col>
      <xdr:colOff>589492</xdr:colOff>
      <xdr:row>143</xdr:row>
      <xdr:rowOff>133639</xdr:rowOff>
    </xdr:to>
    <xdr:pic>
      <xdr:nvPicPr>
        <xdr:cNvPr id="16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8448" y="82430407"/>
          <a:ext cx="207094" cy="123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141</xdr:row>
      <xdr:rowOff>9525</xdr:rowOff>
    </xdr:from>
    <xdr:to>
      <xdr:col>1</xdr:col>
      <xdr:colOff>57150</xdr:colOff>
      <xdr:row>143</xdr:row>
      <xdr:rowOff>133350</xdr:rowOff>
    </xdr:to>
    <xdr:pic>
      <xdr:nvPicPr>
        <xdr:cNvPr id="17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7366575"/>
          <a:ext cx="12572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382398</xdr:colOff>
      <xdr:row>174</xdr:row>
      <xdr:rowOff>10582</xdr:rowOff>
    </xdr:from>
    <xdr:ext cx="207094" cy="123057"/>
    <xdr:pic>
      <xdr:nvPicPr>
        <xdr:cNvPr id="40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6598" y="37634332"/>
          <a:ext cx="207094" cy="123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172</xdr:row>
      <xdr:rowOff>9525</xdr:rowOff>
    </xdr:from>
    <xdr:ext cx="1257299" cy="390525"/>
    <xdr:pic>
      <xdr:nvPicPr>
        <xdr:cNvPr id="41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7366575"/>
          <a:ext cx="12572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382398</xdr:colOff>
      <xdr:row>207</xdr:row>
      <xdr:rowOff>10582</xdr:rowOff>
    </xdr:from>
    <xdr:ext cx="207094" cy="123057"/>
    <xdr:pic>
      <xdr:nvPicPr>
        <xdr:cNvPr id="44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6598" y="45054307"/>
          <a:ext cx="207094" cy="123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205</xdr:row>
      <xdr:rowOff>9525</xdr:rowOff>
    </xdr:from>
    <xdr:ext cx="1257299" cy="390525"/>
    <xdr:pic>
      <xdr:nvPicPr>
        <xdr:cNvPr id="45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4786550"/>
          <a:ext cx="12572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382398</xdr:colOff>
      <xdr:row>239</xdr:row>
      <xdr:rowOff>10582</xdr:rowOff>
    </xdr:from>
    <xdr:ext cx="207094" cy="123057"/>
    <xdr:pic>
      <xdr:nvPicPr>
        <xdr:cNvPr id="48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2798" y="52464757"/>
          <a:ext cx="207094" cy="123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237</xdr:row>
      <xdr:rowOff>9525</xdr:rowOff>
    </xdr:from>
    <xdr:ext cx="1257299" cy="390525"/>
    <xdr:pic>
      <xdr:nvPicPr>
        <xdr:cNvPr id="49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2197000"/>
          <a:ext cx="12572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382398</xdr:colOff>
      <xdr:row>271</xdr:row>
      <xdr:rowOff>10582</xdr:rowOff>
    </xdr:from>
    <xdr:ext cx="207094" cy="123057"/>
    <xdr:pic>
      <xdr:nvPicPr>
        <xdr:cNvPr id="52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2798" y="59894257"/>
          <a:ext cx="207094" cy="123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269</xdr:row>
      <xdr:rowOff>9525</xdr:rowOff>
    </xdr:from>
    <xdr:ext cx="1257299" cy="390525"/>
    <xdr:pic>
      <xdr:nvPicPr>
        <xdr:cNvPr id="53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9626500"/>
          <a:ext cx="12572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olhovec.ru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olhovec.ru/" TargetMode="External"/><Relationship Id="rId3" Type="http://schemas.openxmlformats.org/officeDocument/2006/relationships/hyperlink" Target="http://www.volhovec.ru/" TargetMode="External"/><Relationship Id="rId7" Type="http://schemas.openxmlformats.org/officeDocument/2006/relationships/hyperlink" Target="http://www.volhovec.ru/" TargetMode="External"/><Relationship Id="rId2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6" Type="http://schemas.openxmlformats.org/officeDocument/2006/relationships/hyperlink" Target="http://www.volhovec.ru/" TargetMode="External"/><Relationship Id="rId5" Type="http://schemas.openxmlformats.org/officeDocument/2006/relationships/hyperlink" Target="http://www.volhovec.ru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www.volhovec.ru/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://www.volhovec.ru/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6" Type="http://schemas.openxmlformats.org/officeDocument/2006/relationships/hyperlink" Target="http://www.volhovec.ru/" TargetMode="External"/><Relationship Id="rId5" Type="http://schemas.openxmlformats.org/officeDocument/2006/relationships/hyperlink" Target="http://www.volhovec.ru/" TargetMode="External"/><Relationship Id="rId4" Type="http://schemas.openxmlformats.org/officeDocument/2006/relationships/hyperlink" Target="http://www.volhovec.ru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olhovec.ru/" TargetMode="External"/><Relationship Id="rId13" Type="http://schemas.openxmlformats.org/officeDocument/2006/relationships/hyperlink" Target="http://www.volhovec.ru/" TargetMode="External"/><Relationship Id="rId18" Type="http://schemas.openxmlformats.org/officeDocument/2006/relationships/printerSettings" Target="../printerSettings/printerSettings4.bin"/><Relationship Id="rId3" Type="http://schemas.openxmlformats.org/officeDocument/2006/relationships/hyperlink" Target="http://www.volhovec.ru/" TargetMode="External"/><Relationship Id="rId7" Type="http://schemas.openxmlformats.org/officeDocument/2006/relationships/hyperlink" Target="http://www.volhovec.ru/" TargetMode="External"/><Relationship Id="rId12" Type="http://schemas.openxmlformats.org/officeDocument/2006/relationships/hyperlink" Target="http://www.volhovec.ru/" TargetMode="External"/><Relationship Id="rId17" Type="http://schemas.openxmlformats.org/officeDocument/2006/relationships/hyperlink" Target="http://www.volhovec.ru/" TargetMode="External"/><Relationship Id="rId2" Type="http://schemas.openxmlformats.org/officeDocument/2006/relationships/hyperlink" Target="http://www.volhovec.ru/" TargetMode="External"/><Relationship Id="rId16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6" Type="http://schemas.openxmlformats.org/officeDocument/2006/relationships/hyperlink" Target="http://www.volhovec.ru/" TargetMode="External"/><Relationship Id="rId11" Type="http://schemas.openxmlformats.org/officeDocument/2006/relationships/hyperlink" Target="http://www.volhovec.ru/" TargetMode="External"/><Relationship Id="rId5" Type="http://schemas.openxmlformats.org/officeDocument/2006/relationships/hyperlink" Target="http://www.volhovec.ru/" TargetMode="External"/><Relationship Id="rId15" Type="http://schemas.openxmlformats.org/officeDocument/2006/relationships/hyperlink" Target="http://www.volhovec.ru/" TargetMode="External"/><Relationship Id="rId10" Type="http://schemas.openxmlformats.org/officeDocument/2006/relationships/hyperlink" Target="http://www.volhovec.ru/" TargetMode="External"/><Relationship Id="rId19" Type="http://schemas.openxmlformats.org/officeDocument/2006/relationships/drawing" Target="../drawings/drawing4.xml"/><Relationship Id="rId4" Type="http://schemas.openxmlformats.org/officeDocument/2006/relationships/hyperlink" Target="http://www.volhovec.ru/" TargetMode="External"/><Relationship Id="rId9" Type="http://schemas.openxmlformats.org/officeDocument/2006/relationships/hyperlink" Target="http://www.volhovec.ru/" TargetMode="External"/><Relationship Id="rId14" Type="http://schemas.openxmlformats.org/officeDocument/2006/relationships/hyperlink" Target="http://www.volhovec.ru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olhovec.ru/" TargetMode="External"/><Relationship Id="rId13" Type="http://schemas.openxmlformats.org/officeDocument/2006/relationships/hyperlink" Target="http://www.volhovec.ru/" TargetMode="External"/><Relationship Id="rId18" Type="http://schemas.openxmlformats.org/officeDocument/2006/relationships/hyperlink" Target="http://www.volhovec.ru/" TargetMode="External"/><Relationship Id="rId3" Type="http://schemas.openxmlformats.org/officeDocument/2006/relationships/hyperlink" Target="http://www.volhovec.ru/" TargetMode="External"/><Relationship Id="rId7" Type="http://schemas.openxmlformats.org/officeDocument/2006/relationships/hyperlink" Target="http://www.volhovec.ru/" TargetMode="External"/><Relationship Id="rId12" Type="http://schemas.openxmlformats.org/officeDocument/2006/relationships/hyperlink" Target="http://www.volhovec.ru/" TargetMode="External"/><Relationship Id="rId17" Type="http://schemas.openxmlformats.org/officeDocument/2006/relationships/hyperlink" Target="http://www.volhovec.ru/" TargetMode="External"/><Relationship Id="rId2" Type="http://schemas.openxmlformats.org/officeDocument/2006/relationships/hyperlink" Target="http://www.volhovec.ru/" TargetMode="External"/><Relationship Id="rId16" Type="http://schemas.openxmlformats.org/officeDocument/2006/relationships/hyperlink" Target="http://www.volhovec.ru/" TargetMode="External"/><Relationship Id="rId20" Type="http://schemas.openxmlformats.org/officeDocument/2006/relationships/drawing" Target="../drawings/drawing5.xml"/><Relationship Id="rId1" Type="http://schemas.openxmlformats.org/officeDocument/2006/relationships/hyperlink" Target="http://www.volhovec.ru/" TargetMode="External"/><Relationship Id="rId6" Type="http://schemas.openxmlformats.org/officeDocument/2006/relationships/hyperlink" Target="http://www.volhovec.ru/" TargetMode="External"/><Relationship Id="rId11" Type="http://schemas.openxmlformats.org/officeDocument/2006/relationships/hyperlink" Target="http://www.volhovec.ru/" TargetMode="External"/><Relationship Id="rId5" Type="http://schemas.openxmlformats.org/officeDocument/2006/relationships/hyperlink" Target="http://www.volhovec.ru/" TargetMode="External"/><Relationship Id="rId15" Type="http://schemas.openxmlformats.org/officeDocument/2006/relationships/hyperlink" Target="http://www.volhovec.ru/" TargetMode="External"/><Relationship Id="rId10" Type="http://schemas.openxmlformats.org/officeDocument/2006/relationships/hyperlink" Target="http://www.volhovec.ru/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http://www.volhovec.ru/" TargetMode="External"/><Relationship Id="rId9" Type="http://schemas.openxmlformats.org/officeDocument/2006/relationships/hyperlink" Target="http://www.volhovec.ru/" TargetMode="External"/><Relationship Id="rId14" Type="http://schemas.openxmlformats.org/officeDocument/2006/relationships/hyperlink" Target="http://www.volhovec.ru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olhovec.ru/" TargetMode="External"/><Relationship Id="rId3" Type="http://schemas.openxmlformats.org/officeDocument/2006/relationships/hyperlink" Target="http://www.volhovec.ru/" TargetMode="External"/><Relationship Id="rId7" Type="http://schemas.openxmlformats.org/officeDocument/2006/relationships/hyperlink" Target="http://www.volhovec.ru/" TargetMode="External"/><Relationship Id="rId12" Type="http://schemas.openxmlformats.org/officeDocument/2006/relationships/drawing" Target="../drawings/drawing6.xml"/><Relationship Id="rId2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6" Type="http://schemas.openxmlformats.org/officeDocument/2006/relationships/hyperlink" Target="http://www.volhovec.ru/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http://www.volhovec.ru/" TargetMode="External"/><Relationship Id="rId10" Type="http://schemas.openxmlformats.org/officeDocument/2006/relationships/hyperlink" Target="http://www.volhovec.ru/" TargetMode="External"/><Relationship Id="rId4" Type="http://schemas.openxmlformats.org/officeDocument/2006/relationships/hyperlink" Target="http://www.volhovec.ru/" TargetMode="External"/><Relationship Id="rId9" Type="http://schemas.openxmlformats.org/officeDocument/2006/relationships/hyperlink" Target="http://www.volhovec.ru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olhovec.ru/" TargetMode="External"/><Relationship Id="rId3" Type="http://schemas.openxmlformats.org/officeDocument/2006/relationships/hyperlink" Target="http://www.volhovec.ru/" TargetMode="External"/><Relationship Id="rId7" Type="http://schemas.openxmlformats.org/officeDocument/2006/relationships/hyperlink" Target="http://www.volhovec.ru/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6" Type="http://schemas.openxmlformats.org/officeDocument/2006/relationships/hyperlink" Target="http://www.volhovec.ru/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://www.volhovec.ru/" TargetMode="External"/><Relationship Id="rId10" Type="http://schemas.openxmlformats.org/officeDocument/2006/relationships/hyperlink" Target="http://www.volhovec.ru/" TargetMode="External"/><Relationship Id="rId4" Type="http://schemas.openxmlformats.org/officeDocument/2006/relationships/hyperlink" Target="http://www.volhovec.ru/" TargetMode="External"/><Relationship Id="rId9" Type="http://schemas.openxmlformats.org/officeDocument/2006/relationships/hyperlink" Target="http://www.volhovec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59999389629810485"/>
    <pageSetUpPr fitToPage="1"/>
  </sheetPr>
  <dimension ref="A1:R43"/>
  <sheetViews>
    <sheetView tabSelected="1" view="pageLayout" zoomScaleNormal="100" workbookViewId="0">
      <selection activeCell="H6" sqref="H6"/>
    </sheetView>
  </sheetViews>
  <sheetFormatPr defaultRowHeight="15" x14ac:dyDescent="0.25"/>
  <cols>
    <col min="1" max="7" width="9.140625" style="280"/>
    <col min="8" max="8" width="11.5703125" style="280" bestFit="1" customWidth="1"/>
    <col min="9" max="15" width="9.140625" style="280"/>
  </cols>
  <sheetData>
    <row r="1" spans="1:18" s="2" customFormat="1" ht="12.95" customHeight="1" x14ac:dyDescent="0.2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1"/>
    </row>
    <row r="2" spans="1:18" s="2" customFormat="1" ht="12.95" customHeight="1" x14ac:dyDescent="0.2">
      <c r="A2" s="295"/>
      <c r="B2" s="295"/>
      <c r="C2" s="295"/>
      <c r="D2" s="295"/>
      <c r="E2" s="295"/>
      <c r="F2" s="314"/>
      <c r="G2" s="314"/>
      <c r="H2" s="314"/>
      <c r="I2" s="314"/>
      <c r="J2" s="294"/>
      <c r="K2" s="294"/>
      <c r="L2" s="294"/>
      <c r="M2" s="294"/>
      <c r="N2" s="294"/>
      <c r="O2" s="294"/>
      <c r="P2" s="1"/>
    </row>
    <row r="3" spans="1:18" s="2" customFormat="1" ht="12.95" customHeigh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4"/>
      <c r="K3" s="294"/>
      <c r="L3" s="294"/>
      <c r="M3" s="294"/>
      <c r="N3" s="294"/>
      <c r="O3" s="294"/>
      <c r="P3" s="1"/>
    </row>
    <row r="4" spans="1:18" s="2" customFormat="1" ht="14.1" customHeight="1" x14ac:dyDescent="0.2">
      <c r="A4" s="296" t="s">
        <v>143</v>
      </c>
      <c r="B4" s="297"/>
      <c r="C4" s="297"/>
      <c r="D4" s="298"/>
      <c r="E4" s="298"/>
      <c r="F4" s="298"/>
      <c r="G4" s="298"/>
      <c r="H4" s="298"/>
      <c r="I4" s="298"/>
      <c r="J4" s="294"/>
      <c r="K4" s="294"/>
      <c r="L4" s="294"/>
      <c r="M4" s="294"/>
      <c r="N4" s="294"/>
      <c r="O4" s="294"/>
      <c r="P4" s="1"/>
    </row>
    <row r="5" spans="1:18" s="2" customFormat="1" ht="14.1" customHeight="1" x14ac:dyDescent="0.2">
      <c r="A5" s="299" t="s">
        <v>144</v>
      </c>
      <c r="B5" s="300"/>
      <c r="C5" s="300"/>
      <c r="D5" s="298"/>
      <c r="E5" s="298"/>
      <c r="F5" s="298"/>
      <c r="G5" s="298"/>
      <c r="H5" s="298"/>
      <c r="I5" s="298"/>
      <c r="J5" s="294"/>
      <c r="K5" s="294"/>
      <c r="L5" s="294"/>
      <c r="M5" s="294"/>
      <c r="N5" s="294"/>
      <c r="O5" s="294"/>
      <c r="P5" s="1"/>
      <c r="Q5" s="1"/>
      <c r="R5" s="1"/>
    </row>
    <row r="6" spans="1:18" s="2" customFormat="1" ht="14.1" customHeight="1" x14ac:dyDescent="0.2">
      <c r="A6" s="299"/>
      <c r="B6" s="301"/>
      <c r="C6" s="301"/>
      <c r="D6" s="298"/>
      <c r="E6" s="298"/>
      <c r="F6" s="298"/>
      <c r="G6" s="298"/>
      <c r="H6" s="298"/>
      <c r="I6" s="298"/>
      <c r="J6" s="294"/>
      <c r="K6" s="294"/>
      <c r="L6" s="294"/>
      <c r="M6" s="294"/>
      <c r="N6" s="294"/>
      <c r="O6" s="294"/>
      <c r="P6" s="1"/>
      <c r="Q6" s="1"/>
      <c r="R6" s="1"/>
    </row>
    <row r="7" spans="1:18" s="2" customFormat="1" ht="14.1" customHeight="1" x14ac:dyDescent="0.2">
      <c r="A7" s="299"/>
      <c r="B7" s="301"/>
      <c r="C7" s="301"/>
      <c r="D7" s="298"/>
      <c r="E7" s="298"/>
      <c r="F7" s="298"/>
      <c r="G7" s="298"/>
      <c r="H7" s="298"/>
      <c r="I7" s="298"/>
      <c r="J7" s="294"/>
      <c r="K7" s="294"/>
      <c r="L7" s="294"/>
      <c r="M7" s="294"/>
      <c r="N7" s="294"/>
      <c r="O7" s="294"/>
      <c r="P7" s="1"/>
      <c r="Q7" s="1"/>
      <c r="R7" s="1"/>
    </row>
    <row r="8" spans="1:18" s="2" customFormat="1" ht="14.1" customHeight="1" x14ac:dyDescent="0.2">
      <c r="A8" s="294"/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1"/>
      <c r="Q8" s="1"/>
      <c r="R8" s="1"/>
    </row>
    <row r="9" spans="1:18" s="2" customFormat="1" ht="14.1" customHeight="1" x14ac:dyDescent="0.2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1"/>
      <c r="Q9" s="1"/>
      <c r="R9" s="1"/>
    </row>
    <row r="10" spans="1:18" s="2" customFormat="1" ht="14.1" customHeight="1" x14ac:dyDescent="0.2">
      <c r="A10" s="294"/>
      <c r="B10" s="294"/>
      <c r="C10" s="294"/>
      <c r="D10" s="303" t="s">
        <v>145</v>
      </c>
      <c r="E10" s="30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1"/>
      <c r="Q10" s="1"/>
      <c r="R10" s="1"/>
    </row>
    <row r="11" spans="1:18" s="2" customFormat="1" ht="14.1" customHeight="1" x14ac:dyDescent="0.2">
      <c r="A11" s="294"/>
      <c r="B11" s="294"/>
      <c r="C11" s="294"/>
      <c r="D11" s="305" t="s">
        <v>146</v>
      </c>
      <c r="E11" s="305"/>
      <c r="F11" s="294"/>
      <c r="G11" s="294"/>
      <c r="H11" s="306">
        <v>42801</v>
      </c>
      <c r="I11" s="306"/>
      <c r="J11" s="306"/>
      <c r="K11" s="294"/>
      <c r="L11" s="294"/>
      <c r="M11" s="294"/>
      <c r="N11" s="294"/>
      <c r="O11" s="294"/>
      <c r="P11" s="1"/>
      <c r="Q11" s="1"/>
      <c r="R11" s="1"/>
    </row>
    <row r="12" spans="1:18" s="2" customFormat="1" ht="14.1" customHeight="1" x14ac:dyDescent="0.2">
      <c r="A12" s="294"/>
      <c r="B12" s="294"/>
      <c r="C12" s="294"/>
      <c r="D12" s="304" t="s">
        <v>147</v>
      </c>
      <c r="E12" s="307" t="s">
        <v>148</v>
      </c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1"/>
      <c r="Q12" s="1"/>
      <c r="R12" s="1"/>
    </row>
    <row r="13" spans="1:18" s="2" customFormat="1" ht="14.1" customHeight="1" x14ac:dyDescent="0.2">
      <c r="A13" s="294"/>
      <c r="B13" s="294"/>
      <c r="C13" s="294"/>
      <c r="D13" s="304"/>
      <c r="E13" s="308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1"/>
      <c r="Q13" s="1"/>
      <c r="R13" s="1"/>
    </row>
    <row r="14" spans="1:18" s="2" customFormat="1" ht="14.1" customHeight="1" x14ac:dyDescent="0.2">
      <c r="A14" s="302"/>
      <c r="B14" s="302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1"/>
      <c r="Q14" s="1"/>
      <c r="R14" s="1"/>
    </row>
    <row r="15" spans="1:18" s="2" customFormat="1" ht="14.1" customHeight="1" x14ac:dyDescent="0.2">
      <c r="A15" s="309" t="s">
        <v>149</v>
      </c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1"/>
      <c r="Q15" s="1"/>
      <c r="R15" s="1"/>
    </row>
    <row r="16" spans="1:18" s="2" customFormat="1" ht="14.1" customHeight="1" x14ac:dyDescent="0.2">
      <c r="A16" s="11" t="s">
        <v>150</v>
      </c>
      <c r="B16" s="11"/>
      <c r="C16" s="11"/>
      <c r="D16" s="11"/>
      <c r="E16" s="11"/>
      <c r="F16" s="11"/>
      <c r="G16" s="11"/>
      <c r="H16" s="11"/>
      <c r="I16" s="11"/>
      <c r="J16" s="3"/>
      <c r="K16" s="3"/>
      <c r="L16" s="3"/>
      <c r="M16" s="3"/>
      <c r="N16" s="3"/>
      <c r="O16" s="3"/>
      <c r="P16" s="1"/>
      <c r="Q16" s="1"/>
      <c r="R16" s="1"/>
    </row>
    <row r="17" spans="1:18" s="2" customFormat="1" ht="14.1" customHeight="1" x14ac:dyDescent="0.2">
      <c r="A17" s="11" t="s">
        <v>151</v>
      </c>
      <c r="B17" s="11"/>
      <c r="C17" s="11"/>
      <c r="D17" s="11"/>
      <c r="E17" s="11"/>
      <c r="F17" s="11"/>
      <c r="G17" s="11"/>
      <c r="H17" s="11"/>
      <c r="I17" s="11"/>
      <c r="J17" s="3"/>
      <c r="K17" s="3"/>
      <c r="L17" s="3"/>
      <c r="M17" s="3"/>
      <c r="N17" s="3"/>
      <c r="O17" s="3"/>
      <c r="P17" s="1"/>
      <c r="Q17" s="1"/>
      <c r="R17" s="1"/>
    </row>
    <row r="18" spans="1:18" s="2" customFormat="1" ht="14.1" customHeight="1" x14ac:dyDescent="0.2">
      <c r="A18" s="4" t="s">
        <v>152</v>
      </c>
      <c r="B18" s="4"/>
      <c r="C18" s="4"/>
      <c r="D18" s="4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1"/>
      <c r="Q18" s="1"/>
      <c r="R18" s="1"/>
    </row>
    <row r="19" spans="1:18" s="2" customFormat="1" ht="14.1" customHeight="1" x14ac:dyDescent="0.2">
      <c r="A19" s="5"/>
      <c r="B19" s="5"/>
      <c r="C19" s="5"/>
      <c r="D19" s="5"/>
      <c r="E19" s="7"/>
      <c r="F19" s="3"/>
      <c r="G19" s="3"/>
      <c r="H19" s="3"/>
      <c r="I19" s="3"/>
      <c r="J19" s="3"/>
      <c r="K19" s="3"/>
      <c r="L19" s="3"/>
      <c r="M19" s="3"/>
      <c r="N19" s="3"/>
      <c r="O19" s="3"/>
      <c r="P19" s="1"/>
    </row>
    <row r="20" spans="1:18" s="2" customFormat="1" ht="14.1" customHeight="1" x14ac:dyDescent="0.2">
      <c r="A20" s="12" t="s">
        <v>153</v>
      </c>
      <c r="B20" s="13"/>
      <c r="C20" s="13"/>
      <c r="D20" s="13"/>
      <c r="E20" s="6"/>
      <c r="F20" s="9"/>
      <c r="G20" s="9"/>
      <c r="H20" s="9"/>
      <c r="I20" s="9"/>
      <c r="J20" s="3"/>
      <c r="K20" s="3"/>
      <c r="L20" s="3"/>
      <c r="M20" s="3"/>
      <c r="N20" s="3"/>
      <c r="O20" s="3"/>
      <c r="P20" s="1"/>
    </row>
    <row r="21" spans="1:18" s="2" customFormat="1" ht="14.1" customHeight="1" x14ac:dyDescent="0.2">
      <c r="A21" s="11" t="s">
        <v>277</v>
      </c>
      <c r="B21" s="9"/>
      <c r="C21" s="9"/>
      <c r="D21" s="9"/>
      <c r="E21" s="9"/>
      <c r="F21" s="9"/>
      <c r="G21" s="9"/>
      <c r="H21" s="9"/>
      <c r="I21" s="9"/>
      <c r="J21" s="3"/>
      <c r="K21" s="3"/>
      <c r="L21" s="3"/>
      <c r="M21" s="3"/>
      <c r="N21" s="3"/>
      <c r="O21" s="3"/>
      <c r="P21" s="1"/>
    </row>
    <row r="22" spans="1:18" s="2" customFormat="1" ht="14.1" customHeight="1" x14ac:dyDescent="0.2">
      <c r="A22" s="14"/>
      <c r="B22" s="6"/>
      <c r="C22" s="6"/>
      <c r="D22" s="6"/>
      <c r="E22" s="6"/>
      <c r="F22" s="6"/>
      <c r="G22" s="9"/>
      <c r="H22" s="9"/>
      <c r="I22" s="9"/>
      <c r="J22" s="3"/>
      <c r="K22" s="3"/>
      <c r="L22" s="3"/>
      <c r="M22" s="3"/>
      <c r="N22" s="3"/>
      <c r="O22" s="3"/>
      <c r="P22" s="1"/>
    </row>
    <row r="23" spans="1:18" s="2" customFormat="1" ht="14.1" customHeight="1" x14ac:dyDescent="0.2">
      <c r="A23" s="12" t="s">
        <v>154</v>
      </c>
      <c r="B23" s="13"/>
      <c r="C23" s="13"/>
      <c r="D23" s="13"/>
      <c r="E23" s="6"/>
      <c r="F23" s="6"/>
      <c r="G23" s="9"/>
      <c r="H23" s="9"/>
      <c r="I23" s="9"/>
      <c r="J23" s="3"/>
      <c r="K23" s="3"/>
      <c r="L23" s="3"/>
      <c r="M23" s="3"/>
      <c r="N23" s="3"/>
      <c r="O23" s="3"/>
      <c r="P23" s="1"/>
    </row>
    <row r="24" spans="1:18" s="2" customFormat="1" ht="14.1" customHeight="1" x14ac:dyDescent="0.2">
      <c r="A24" s="4" t="s">
        <v>177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1"/>
    </row>
    <row r="25" spans="1:18" s="2" customFormat="1" ht="14.1" customHeight="1" x14ac:dyDescent="0.2">
      <c r="A25" s="15" t="s">
        <v>178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1"/>
    </row>
    <row r="26" spans="1:18" s="2" customFormat="1" ht="14.1" customHeight="1" x14ac:dyDescent="0.2">
      <c r="A26" s="15" t="s">
        <v>155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1"/>
    </row>
    <row r="27" spans="1:18" s="2" customFormat="1" ht="14.1" customHeight="1" x14ac:dyDescent="0.2">
      <c r="A27" s="9" t="s">
        <v>276</v>
      </c>
      <c r="B27" s="9"/>
      <c r="C27" s="9"/>
      <c r="D27" s="9"/>
      <c r="E27" s="9"/>
      <c r="F27" s="9"/>
      <c r="G27" s="9"/>
      <c r="H27" s="9"/>
      <c r="I27" s="9"/>
      <c r="J27" s="3"/>
      <c r="K27" s="3"/>
      <c r="L27" s="3"/>
      <c r="M27" s="3"/>
      <c r="N27" s="3"/>
      <c r="O27" s="3"/>
      <c r="P27" s="1"/>
    </row>
    <row r="28" spans="1:18" s="2" customFormat="1" ht="14.1" customHeight="1" x14ac:dyDescent="0.2">
      <c r="A28" s="16" t="s">
        <v>183</v>
      </c>
      <c r="B28" s="9"/>
      <c r="C28" s="9"/>
      <c r="D28" s="9"/>
      <c r="E28" s="9"/>
      <c r="F28" s="9"/>
      <c r="G28" s="9"/>
      <c r="H28" s="9"/>
      <c r="I28" s="9"/>
      <c r="J28" s="3"/>
      <c r="K28" s="3"/>
      <c r="L28" s="3"/>
      <c r="M28" s="3"/>
      <c r="N28" s="3"/>
      <c r="O28" s="3"/>
      <c r="P28" s="1"/>
    </row>
    <row r="29" spans="1:18" s="2" customFormat="1" ht="8.25" customHeight="1" x14ac:dyDescent="0.2">
      <c r="A29" s="17"/>
      <c r="B29" s="17"/>
      <c r="C29" s="17"/>
      <c r="D29" s="17"/>
      <c r="E29" s="18"/>
      <c r="F29" s="18"/>
      <c r="G29" s="18"/>
      <c r="H29" s="18"/>
      <c r="I29" s="18"/>
      <c r="J29" s="10"/>
      <c r="K29" s="10"/>
      <c r="L29" s="10"/>
      <c r="M29" s="10"/>
      <c r="N29" s="10"/>
      <c r="O29" s="10"/>
      <c r="P29" s="1"/>
    </row>
    <row r="30" spans="1:18" s="2" customFormat="1" ht="14.1" customHeight="1" x14ac:dyDescent="0.2">
      <c r="A30" s="19" t="s">
        <v>156</v>
      </c>
      <c r="B30" s="20"/>
      <c r="C30" s="21"/>
      <c r="D30" s="22"/>
      <c r="E30" s="23"/>
      <c r="F30" s="23"/>
      <c r="G30" s="24"/>
      <c r="H30" s="24"/>
      <c r="I30" s="24"/>
      <c r="J30" s="3"/>
      <c r="K30" s="3"/>
      <c r="L30" s="3"/>
      <c r="M30" s="3"/>
      <c r="N30" s="3"/>
      <c r="O30" s="3"/>
      <c r="P30" s="1"/>
    </row>
    <row r="31" spans="1:18" s="2" customFormat="1" ht="8.2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10"/>
      <c r="K31" s="10"/>
      <c r="L31" s="10"/>
      <c r="M31" s="10"/>
      <c r="N31" s="10"/>
      <c r="O31" s="10"/>
      <c r="P31" s="1"/>
    </row>
    <row r="32" spans="1:18" s="2" customFormat="1" ht="14.1" customHeight="1" x14ac:dyDescent="0.2">
      <c r="A32" s="26" t="s">
        <v>157</v>
      </c>
      <c r="B32" s="27"/>
      <c r="C32" s="28"/>
      <c r="D32" s="28"/>
      <c r="E32" s="27"/>
      <c r="F32" s="29"/>
      <c r="G32" s="30"/>
      <c r="H32" s="30"/>
      <c r="I32" s="30"/>
      <c r="J32" s="3"/>
      <c r="K32" s="3"/>
      <c r="L32" s="3"/>
      <c r="M32" s="3"/>
      <c r="N32" s="3"/>
      <c r="O32" s="3"/>
      <c r="P32" s="1"/>
    </row>
    <row r="33" spans="1:16" s="2" customFormat="1" ht="14.1" customHeight="1" x14ac:dyDescent="0.2">
      <c r="A33" s="31" t="s">
        <v>158</v>
      </c>
      <c r="B33" s="28"/>
      <c r="D33" s="28"/>
      <c r="E33" s="32" t="s">
        <v>159</v>
      </c>
      <c r="F33" s="34"/>
      <c r="G33" s="35"/>
      <c r="I33" s="36"/>
      <c r="J33" s="3"/>
      <c r="K33" s="3"/>
      <c r="L33" s="3"/>
      <c r="M33" s="3"/>
      <c r="N33" s="3"/>
      <c r="O33" s="3"/>
      <c r="P33" s="1"/>
    </row>
    <row r="34" spans="1:16" s="2" customFormat="1" ht="14.1" customHeight="1" x14ac:dyDescent="0.2">
      <c r="A34" s="31"/>
      <c r="B34" s="28"/>
      <c r="C34" s="28"/>
      <c r="D34" s="28"/>
      <c r="E34" s="33"/>
      <c r="F34" s="34"/>
      <c r="G34" s="35"/>
      <c r="H34" s="35"/>
      <c r="I34" s="36"/>
      <c r="J34" s="3"/>
      <c r="K34" s="3"/>
      <c r="L34" s="3"/>
      <c r="M34" s="3"/>
      <c r="N34" s="3"/>
      <c r="O34" s="3"/>
      <c r="P34" s="1"/>
    </row>
    <row r="35" spans="1:16" s="2" customFormat="1" ht="14.1" customHeight="1" x14ac:dyDescent="0.2">
      <c r="A35" s="37" t="s">
        <v>160</v>
      </c>
      <c r="B35" s="38"/>
      <c r="C35" s="38"/>
      <c r="D35" s="38"/>
      <c r="E35" s="39"/>
      <c r="F35" s="40"/>
      <c r="G35" s="41"/>
      <c r="H35" s="41"/>
      <c r="I35" s="42"/>
      <c r="J35" s="3"/>
      <c r="K35" s="3"/>
      <c r="L35" s="3"/>
      <c r="M35" s="3"/>
      <c r="N35" s="3"/>
      <c r="O35" s="3"/>
      <c r="P35" s="1"/>
    </row>
    <row r="36" spans="1:16" s="2" customFormat="1" ht="14.1" customHeight="1" x14ac:dyDescent="0.2">
      <c r="A36" s="43"/>
      <c r="B36" s="44"/>
      <c r="C36" s="44"/>
      <c r="D36" s="44"/>
      <c r="E36" s="45"/>
      <c r="F36" s="46"/>
      <c r="G36" s="47"/>
      <c r="H36" s="47"/>
      <c r="I36" s="48"/>
      <c r="J36" s="3"/>
      <c r="K36" s="3"/>
      <c r="L36" s="3"/>
      <c r="M36" s="3"/>
      <c r="N36" s="3"/>
      <c r="O36" s="3"/>
      <c r="P36" s="1"/>
    </row>
    <row r="37" spans="1:16" s="2" customFormat="1" ht="14.1" customHeight="1" x14ac:dyDescent="0.2">
      <c r="A37" s="45" t="s">
        <v>161</v>
      </c>
      <c r="B37" s="49"/>
      <c r="C37" s="49"/>
      <c r="D37" s="49"/>
      <c r="E37" s="3"/>
      <c r="F37" s="3"/>
      <c r="G37" s="3"/>
      <c r="H37" s="35"/>
      <c r="I37" s="36"/>
      <c r="J37" s="3"/>
      <c r="K37" s="3"/>
      <c r="L37" s="3"/>
      <c r="M37" s="3"/>
      <c r="N37" s="3"/>
      <c r="O37" s="3"/>
      <c r="P37" s="1"/>
    </row>
    <row r="38" spans="1:16" s="2" customFormat="1" ht="14.1" customHeight="1" x14ac:dyDescent="0.2">
      <c r="A38" s="45" t="s">
        <v>162</v>
      </c>
      <c r="B38" s="49"/>
      <c r="C38" s="49"/>
      <c r="D38" s="49"/>
      <c r="E38" s="3"/>
      <c r="F38" s="3"/>
      <c r="G38" s="3"/>
      <c r="H38" s="35"/>
      <c r="I38" s="36"/>
      <c r="J38" s="3"/>
      <c r="K38" s="3"/>
      <c r="L38" s="3"/>
      <c r="M38" s="3"/>
      <c r="N38" s="3"/>
      <c r="O38" s="3"/>
      <c r="P38" s="1"/>
    </row>
    <row r="39" spans="1:16" s="2" customFormat="1" ht="12.95" customHeight="1" x14ac:dyDescent="0.2">
      <c r="A39" s="45"/>
      <c r="B39" s="45"/>
      <c r="C39" s="45"/>
      <c r="D39" s="45"/>
      <c r="E39" s="3"/>
      <c r="F39" s="3"/>
      <c r="G39" s="3"/>
      <c r="H39" s="35"/>
      <c r="I39" s="36"/>
      <c r="J39" s="3"/>
      <c r="K39" s="3"/>
      <c r="L39" s="3"/>
      <c r="M39" s="3"/>
      <c r="N39" s="3"/>
      <c r="O39" s="3"/>
      <c r="P39" s="1"/>
    </row>
    <row r="40" spans="1:16" s="2" customFormat="1" ht="12.95" customHeight="1" x14ac:dyDescent="0.2">
      <c r="A40" s="37" t="s">
        <v>163</v>
      </c>
      <c r="B40" s="38"/>
      <c r="C40" s="38"/>
      <c r="D40" s="38"/>
      <c r="E40" s="39"/>
      <c r="F40" s="40"/>
      <c r="G40" s="41"/>
      <c r="H40" s="41"/>
      <c r="I40" s="42"/>
      <c r="J40" s="3"/>
      <c r="K40" s="3"/>
      <c r="L40" s="3"/>
      <c r="M40" s="3"/>
      <c r="N40" s="3"/>
      <c r="O40" s="3"/>
      <c r="P40" s="1"/>
    </row>
    <row r="41" spans="1:16" s="2" customFormat="1" ht="12" customHeight="1" x14ac:dyDescent="0.2">
      <c r="A41" s="43"/>
      <c r="B41" s="44"/>
      <c r="C41" s="44"/>
      <c r="D41" s="44"/>
      <c r="E41" s="45"/>
      <c r="F41" s="46"/>
      <c r="G41" s="47"/>
      <c r="H41" s="47"/>
      <c r="I41" s="48"/>
      <c r="J41" s="3"/>
      <c r="K41" s="3"/>
      <c r="L41" s="3"/>
      <c r="M41" s="3"/>
      <c r="N41" s="3"/>
      <c r="O41" s="3"/>
      <c r="P41" s="1"/>
    </row>
    <row r="42" spans="1:16" s="2" customFormat="1" ht="12" customHeight="1" x14ac:dyDescent="0.2">
      <c r="A42" s="31"/>
      <c r="B42" s="28"/>
      <c r="C42" s="28"/>
      <c r="D42" s="28"/>
      <c r="E42" s="33"/>
      <c r="F42" s="34"/>
      <c r="G42" s="35"/>
      <c r="H42" s="35"/>
      <c r="I42" s="36"/>
      <c r="J42" s="3"/>
      <c r="K42" s="3"/>
      <c r="L42" s="3"/>
      <c r="M42" s="3"/>
      <c r="N42" s="3"/>
      <c r="O42" s="3"/>
      <c r="P42" s="1"/>
    </row>
    <row r="43" spans="1:16" s="2" customFormat="1" ht="12" customHeight="1" x14ac:dyDescent="0.2">
      <c r="A43" s="50" t="s">
        <v>72</v>
      </c>
      <c r="B43" s="51"/>
      <c r="C43" s="51"/>
      <c r="D43" s="51"/>
      <c r="E43" s="51"/>
      <c r="F43" s="51"/>
      <c r="G43" s="51"/>
      <c r="H43" s="51"/>
      <c r="I43" s="51"/>
      <c r="J43" s="8"/>
      <c r="K43" s="8"/>
      <c r="L43" s="8"/>
      <c r="M43" s="8"/>
      <c r="N43" s="8"/>
      <c r="O43" s="8"/>
      <c r="P43" s="1"/>
    </row>
  </sheetData>
  <sheetProtection selectLockedCells="1" selectUnlockedCells="1"/>
  <hyperlinks>
    <hyperlink ref="D11" r:id="rId1" display="www.volhovec.ru/"/>
  </hyperlinks>
  <pageMargins left="0" right="0" top="0" bottom="0" header="0" footer="0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5" tint="0.39997558519241921"/>
  </sheetPr>
  <dimension ref="A1:AD243"/>
  <sheetViews>
    <sheetView view="pageLayout" zoomScale="90" zoomScaleNormal="100" zoomScalePageLayoutView="90" workbookViewId="0">
      <selection activeCell="S3" sqref="S3"/>
    </sheetView>
  </sheetViews>
  <sheetFormatPr defaultRowHeight="15" x14ac:dyDescent="0.25"/>
  <cols>
    <col min="1" max="1" width="5.42578125" style="282" customWidth="1"/>
    <col min="2" max="2" width="5.7109375" style="282" customWidth="1"/>
    <col min="3" max="18" width="6" style="282" customWidth="1"/>
    <col min="19" max="19" width="6.42578125" style="282" customWidth="1"/>
    <col min="20" max="20" width="6" style="282" customWidth="1"/>
    <col min="21" max="21" width="6.140625" style="282" customWidth="1"/>
    <col min="22" max="23" width="6" style="282" customWidth="1"/>
    <col min="24" max="24" width="6.140625" style="282" customWidth="1"/>
    <col min="25" max="16384" width="9.140625" style="66"/>
  </cols>
  <sheetData>
    <row r="1" spans="1:24" s="54" customFormat="1" ht="8.25" customHeight="1" x14ac:dyDescent="0.2">
      <c r="A1" s="217"/>
      <c r="B1" s="218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4" s="54" customFormat="1" ht="10.5" customHeight="1" x14ac:dyDescent="0.2">
      <c r="A2" s="220"/>
      <c r="B2" s="220"/>
      <c r="C2" s="220"/>
      <c r="D2" s="221"/>
      <c r="E2" s="222" t="s">
        <v>0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4" s="54" customFormat="1" ht="10.5" customHeight="1" x14ac:dyDescent="0.2">
      <c r="A3" s="220"/>
      <c r="B3" s="220"/>
      <c r="C3" s="220"/>
      <c r="D3" s="221"/>
      <c r="E3" s="224" t="s">
        <v>1</v>
      </c>
      <c r="F3" s="77"/>
      <c r="G3" s="77"/>
      <c r="H3" s="77"/>
      <c r="I3" s="77"/>
      <c r="J3" s="881">
        <f>'Общая информация'!H11</f>
        <v>42801</v>
      </c>
      <c r="K3" s="881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225"/>
    </row>
    <row r="4" spans="1:24" s="54" customFormat="1" ht="10.5" customHeight="1" x14ac:dyDescent="0.2">
      <c r="A4" s="220"/>
      <c r="B4" s="220"/>
      <c r="C4" s="220"/>
      <c r="D4" s="221"/>
      <c r="E4" s="226" t="s">
        <v>2</v>
      </c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</row>
    <row r="5" spans="1:24" s="54" customFormat="1" ht="8.25" customHeight="1" x14ac:dyDescent="0.2">
      <c r="A5" s="272" t="s">
        <v>3</v>
      </c>
      <c r="B5" s="228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4" s="54" customFormat="1" ht="8.25" customHeight="1" x14ac:dyDescent="0.2">
      <c r="A6" s="422" t="s">
        <v>302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60"/>
      <c r="T6" s="60"/>
      <c r="U6" s="60"/>
      <c r="V6" s="60"/>
      <c r="W6" s="60"/>
      <c r="X6" s="207"/>
    </row>
    <row r="7" spans="1:24" s="163" customFormat="1" ht="32.25" customHeight="1" x14ac:dyDescent="0.2">
      <c r="A7" s="910" t="s">
        <v>4</v>
      </c>
      <c r="B7" s="910"/>
      <c r="C7" s="910"/>
      <c r="D7" s="909" t="s">
        <v>849</v>
      </c>
      <c r="E7" s="909"/>
      <c r="F7" s="909"/>
      <c r="G7" s="909"/>
      <c r="H7" s="907" t="s">
        <v>303</v>
      </c>
      <c r="I7" s="908"/>
      <c r="J7" s="909" t="s">
        <v>847</v>
      </c>
      <c r="K7" s="909"/>
      <c r="L7" s="909"/>
      <c r="M7" s="909" t="s">
        <v>848</v>
      </c>
      <c r="N7" s="909"/>
      <c r="O7" s="909"/>
      <c r="P7" s="909" t="s">
        <v>855</v>
      </c>
      <c r="Q7" s="909"/>
      <c r="R7" s="909" t="s">
        <v>19</v>
      </c>
      <c r="S7" s="909"/>
      <c r="T7" s="909"/>
      <c r="U7" s="906" t="s">
        <v>856</v>
      </c>
      <c r="V7" s="906"/>
      <c r="W7" s="906" t="s">
        <v>315</v>
      </c>
      <c r="X7" s="906"/>
    </row>
    <row r="8" spans="1:24" s="163" customFormat="1" ht="24.75" customHeight="1" x14ac:dyDescent="0.2">
      <c r="A8" s="910"/>
      <c r="B8" s="910"/>
      <c r="C8" s="910"/>
      <c r="D8" s="909"/>
      <c r="E8" s="909"/>
      <c r="F8" s="909"/>
      <c r="G8" s="909"/>
      <c r="H8" s="918" t="s">
        <v>533</v>
      </c>
      <c r="I8" s="918" t="s">
        <v>534</v>
      </c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6"/>
      <c r="V8" s="906"/>
      <c r="W8" s="906"/>
      <c r="X8" s="906"/>
    </row>
    <row r="9" spans="1:24" s="163" customFormat="1" ht="24" customHeight="1" x14ac:dyDescent="0.2">
      <c r="A9" s="910"/>
      <c r="B9" s="910"/>
      <c r="C9" s="910"/>
      <c r="D9" s="910">
        <v>2000</v>
      </c>
      <c r="E9" s="910"/>
      <c r="F9" s="910">
        <v>2300</v>
      </c>
      <c r="G9" s="910"/>
      <c r="H9" s="919"/>
      <c r="I9" s="919"/>
      <c r="J9" s="398" t="s">
        <v>212</v>
      </c>
      <c r="K9" s="398" t="s">
        <v>9</v>
      </c>
      <c r="L9" s="398" t="s">
        <v>10</v>
      </c>
      <c r="M9" s="609" t="s">
        <v>29</v>
      </c>
      <c r="N9" s="609" t="s">
        <v>30</v>
      </c>
      <c r="O9" s="609" t="s">
        <v>31</v>
      </c>
      <c r="P9" s="398">
        <v>2000</v>
      </c>
      <c r="Q9" s="398">
        <v>2300</v>
      </c>
      <c r="R9" s="398" t="s">
        <v>22</v>
      </c>
      <c r="S9" s="398">
        <v>1200</v>
      </c>
      <c r="T9" s="398" t="s">
        <v>23</v>
      </c>
      <c r="U9" s="910" t="s">
        <v>45</v>
      </c>
      <c r="V9" s="910"/>
      <c r="W9" s="913" t="s">
        <v>568</v>
      </c>
      <c r="X9" s="914"/>
    </row>
    <row r="10" spans="1:24" s="54" customFormat="1" ht="20.100000000000001" customHeight="1" x14ac:dyDescent="0.2">
      <c r="A10" s="921" t="s">
        <v>304</v>
      </c>
      <c r="B10" s="921"/>
      <c r="C10" s="921"/>
      <c r="D10" s="920">
        <v>1600</v>
      </c>
      <c r="E10" s="920"/>
      <c r="F10" s="920">
        <v>1760</v>
      </c>
      <c r="G10" s="920"/>
      <c r="H10" s="613"/>
      <c r="I10" s="613"/>
      <c r="J10" s="410">
        <v>900</v>
      </c>
      <c r="K10" s="410">
        <v>1170</v>
      </c>
      <c r="L10" s="410">
        <v>1530</v>
      </c>
      <c r="M10" s="613"/>
      <c r="N10" s="613"/>
      <c r="O10" s="613"/>
      <c r="P10" s="410">
        <v>500</v>
      </c>
      <c r="Q10" s="410">
        <v>550</v>
      </c>
      <c r="R10" s="410">
        <v>1550</v>
      </c>
      <c r="S10" s="410">
        <v>2020</v>
      </c>
      <c r="T10" s="410">
        <v>2620</v>
      </c>
      <c r="U10" s="915">
        <v>3650</v>
      </c>
      <c r="V10" s="915"/>
      <c r="W10" s="911">
        <v>500</v>
      </c>
      <c r="X10" s="912"/>
    </row>
    <row r="11" spans="1:24" s="54" customFormat="1" ht="20.100000000000001" customHeight="1" x14ac:dyDescent="0.2">
      <c r="A11" s="921" t="s">
        <v>233</v>
      </c>
      <c r="B11" s="921"/>
      <c r="C11" s="921"/>
      <c r="D11" s="920">
        <v>1760</v>
      </c>
      <c r="E11" s="920"/>
      <c r="F11" s="920">
        <v>1940</v>
      </c>
      <c r="G11" s="920"/>
      <c r="H11" s="614"/>
      <c r="I11" s="614"/>
      <c r="J11" s="382">
        <v>1000</v>
      </c>
      <c r="K11" s="382">
        <v>1300</v>
      </c>
      <c r="L11" s="382">
        <v>1690</v>
      </c>
      <c r="M11" s="613"/>
      <c r="N11" s="613"/>
      <c r="O11" s="613"/>
      <c r="P11" s="410">
        <v>500</v>
      </c>
      <c r="Q11" s="410">
        <v>550</v>
      </c>
      <c r="R11" s="410">
        <v>1750</v>
      </c>
      <c r="S11" s="410">
        <v>2280</v>
      </c>
      <c r="T11" s="410">
        <v>2960</v>
      </c>
      <c r="U11" s="915">
        <v>4650</v>
      </c>
      <c r="V11" s="915"/>
      <c r="W11" s="911">
        <v>500</v>
      </c>
      <c r="X11" s="912"/>
    </row>
    <row r="12" spans="1:24" s="54" customFormat="1" ht="20.100000000000001" customHeight="1" x14ac:dyDescent="0.2">
      <c r="A12" s="921" t="s">
        <v>24</v>
      </c>
      <c r="B12" s="921"/>
      <c r="C12" s="921"/>
      <c r="D12" s="920">
        <v>1600</v>
      </c>
      <c r="E12" s="920"/>
      <c r="F12" s="920">
        <v>1760</v>
      </c>
      <c r="G12" s="920"/>
      <c r="H12" s="614"/>
      <c r="I12" s="614"/>
      <c r="J12" s="410">
        <v>900</v>
      </c>
      <c r="K12" s="410">
        <v>1170</v>
      </c>
      <c r="L12" s="410">
        <v>1530</v>
      </c>
      <c r="M12" s="613"/>
      <c r="N12" s="613"/>
      <c r="O12" s="613"/>
      <c r="P12" s="410">
        <v>500</v>
      </c>
      <c r="Q12" s="410">
        <v>550</v>
      </c>
      <c r="R12" s="411"/>
      <c r="S12" s="411"/>
      <c r="T12" s="411"/>
      <c r="U12" s="915">
        <v>3650</v>
      </c>
      <c r="V12" s="915"/>
      <c r="W12" s="911">
        <v>500</v>
      </c>
      <c r="X12" s="912"/>
    </row>
    <row r="13" spans="1:24" s="54" customFormat="1" ht="21" customHeight="1" x14ac:dyDescent="0.2">
      <c r="A13" s="921" t="s">
        <v>25</v>
      </c>
      <c r="B13" s="921"/>
      <c r="C13" s="921"/>
      <c r="D13" s="920">
        <v>1820</v>
      </c>
      <c r="E13" s="920"/>
      <c r="F13" s="920">
        <v>2010</v>
      </c>
      <c r="G13" s="920"/>
      <c r="H13" s="614"/>
      <c r="I13" s="614"/>
      <c r="J13" s="410">
        <v>900</v>
      </c>
      <c r="K13" s="410">
        <v>1170</v>
      </c>
      <c r="L13" s="410">
        <v>1530</v>
      </c>
      <c r="M13" s="613"/>
      <c r="N13" s="613"/>
      <c r="O13" s="613"/>
      <c r="P13" s="410">
        <v>500</v>
      </c>
      <c r="Q13" s="410">
        <v>550</v>
      </c>
      <c r="R13" s="411"/>
      <c r="S13" s="411"/>
      <c r="T13" s="411"/>
      <c r="U13" s="915">
        <v>3650</v>
      </c>
      <c r="V13" s="915"/>
      <c r="W13" s="911">
        <v>500</v>
      </c>
      <c r="X13" s="912"/>
    </row>
    <row r="14" spans="1:24" s="54" customFormat="1" ht="19.5" customHeight="1" x14ac:dyDescent="0.2">
      <c r="A14" s="921" t="s">
        <v>26</v>
      </c>
      <c r="B14" s="921"/>
      <c r="C14" s="921"/>
      <c r="D14" s="920">
        <v>1600</v>
      </c>
      <c r="E14" s="920"/>
      <c r="F14" s="920">
        <v>1760</v>
      </c>
      <c r="G14" s="920"/>
      <c r="H14" s="614"/>
      <c r="I14" s="614"/>
      <c r="J14" s="410">
        <v>900</v>
      </c>
      <c r="K14" s="410">
        <v>1170</v>
      </c>
      <c r="L14" s="410">
        <v>1530</v>
      </c>
      <c r="M14" s="613"/>
      <c r="N14" s="613"/>
      <c r="O14" s="613"/>
      <c r="P14" s="410">
        <v>500</v>
      </c>
      <c r="Q14" s="410">
        <v>550</v>
      </c>
      <c r="R14" s="411"/>
      <c r="S14" s="411"/>
      <c r="T14" s="411"/>
      <c r="U14" s="915">
        <v>3650</v>
      </c>
      <c r="V14" s="915"/>
      <c r="W14" s="911">
        <v>500</v>
      </c>
      <c r="X14" s="912"/>
    </row>
    <row r="15" spans="1:24" s="54" customFormat="1" ht="19.5" customHeight="1" x14ac:dyDescent="0.2">
      <c r="A15" s="921" t="s">
        <v>305</v>
      </c>
      <c r="B15" s="921"/>
      <c r="C15" s="921"/>
      <c r="D15" s="920">
        <v>1760</v>
      </c>
      <c r="E15" s="920"/>
      <c r="F15" s="920">
        <v>1940</v>
      </c>
      <c r="G15" s="920"/>
      <c r="H15" s="611">
        <v>5330</v>
      </c>
      <c r="I15" s="611">
        <v>5870</v>
      </c>
      <c r="J15" s="410">
        <v>1000</v>
      </c>
      <c r="K15" s="410">
        <v>1300</v>
      </c>
      <c r="L15" s="410">
        <v>1690</v>
      </c>
      <c r="M15" s="410">
        <v>1100</v>
      </c>
      <c r="N15" s="410">
        <v>1430</v>
      </c>
      <c r="O15" s="410">
        <v>1860</v>
      </c>
      <c r="P15" s="410">
        <v>500</v>
      </c>
      <c r="Q15" s="410">
        <v>550</v>
      </c>
      <c r="R15" s="411"/>
      <c r="S15" s="411"/>
      <c r="T15" s="411"/>
      <c r="U15" s="915">
        <v>4650</v>
      </c>
      <c r="V15" s="915"/>
      <c r="W15" s="911">
        <v>500</v>
      </c>
      <c r="X15" s="912"/>
    </row>
    <row r="16" spans="1:24" s="53" customFormat="1" ht="12.75" customHeight="1" x14ac:dyDescent="0.2">
      <c r="A16" s="468"/>
      <c r="B16" s="322"/>
      <c r="C16" s="322"/>
      <c r="D16" s="322"/>
      <c r="E16" s="196"/>
      <c r="F16" s="196"/>
      <c r="G16" s="196"/>
      <c r="H16" s="196"/>
      <c r="I16" s="196"/>
      <c r="J16" s="196"/>
      <c r="K16" s="196"/>
      <c r="L16" s="183"/>
      <c r="M16" s="183"/>
      <c r="N16" s="183"/>
      <c r="O16" s="183"/>
      <c r="P16" s="61"/>
      <c r="Q16" s="55"/>
      <c r="R16" s="55"/>
      <c r="S16" s="62"/>
      <c r="T16" s="62"/>
      <c r="U16" s="62"/>
      <c r="V16" s="62"/>
      <c r="W16" s="62"/>
      <c r="X16" s="62"/>
    </row>
    <row r="17" spans="1:24" s="54" customFormat="1" ht="27.75" customHeight="1" x14ac:dyDescent="0.2">
      <c r="A17" s="933" t="s">
        <v>4</v>
      </c>
      <c r="B17" s="933"/>
      <c r="C17" s="933"/>
      <c r="D17" s="917" t="s">
        <v>853</v>
      </c>
      <c r="E17" s="917"/>
      <c r="F17" s="917"/>
      <c r="G17" s="917"/>
      <c r="H17" s="917"/>
      <c r="I17" s="917"/>
      <c r="J17" s="917"/>
      <c r="K17" s="917"/>
      <c r="L17" s="917" t="s">
        <v>11</v>
      </c>
      <c r="M17" s="917"/>
      <c r="N17" s="917"/>
      <c r="O17" s="917"/>
      <c r="P17" s="917"/>
      <c r="Q17" s="917"/>
      <c r="R17" s="909" t="s">
        <v>854</v>
      </c>
      <c r="S17" s="909"/>
      <c r="T17" s="909"/>
      <c r="U17" s="909"/>
      <c r="V17" s="906" t="s">
        <v>46</v>
      </c>
      <c r="W17" s="906"/>
      <c r="X17" s="62"/>
    </row>
    <row r="18" spans="1:24" s="54" customFormat="1" ht="15.75" customHeight="1" x14ac:dyDescent="0.2">
      <c r="A18" s="933"/>
      <c r="B18" s="933"/>
      <c r="C18" s="933"/>
      <c r="D18" s="917" t="s">
        <v>7</v>
      </c>
      <c r="E18" s="917"/>
      <c r="F18" s="917"/>
      <c r="G18" s="917"/>
      <c r="H18" s="917" t="s">
        <v>8</v>
      </c>
      <c r="I18" s="917"/>
      <c r="J18" s="917"/>
      <c r="K18" s="917"/>
      <c r="L18" s="917" t="s">
        <v>7</v>
      </c>
      <c r="M18" s="917"/>
      <c r="N18" s="917"/>
      <c r="O18" s="917" t="s">
        <v>8</v>
      </c>
      <c r="P18" s="917"/>
      <c r="Q18" s="917"/>
      <c r="R18" s="909">
        <v>2000</v>
      </c>
      <c r="S18" s="909"/>
      <c r="T18" s="909">
        <v>2300</v>
      </c>
      <c r="U18" s="909"/>
      <c r="V18" s="431" t="s">
        <v>47</v>
      </c>
      <c r="W18" s="431" t="s">
        <v>47</v>
      </c>
      <c r="X18" s="62"/>
    </row>
    <row r="19" spans="1:24" s="54" customFormat="1" ht="19.5" customHeight="1" x14ac:dyDescent="0.2">
      <c r="A19" s="933"/>
      <c r="B19" s="933"/>
      <c r="C19" s="933"/>
      <c r="D19" s="432" t="s">
        <v>12</v>
      </c>
      <c r="E19" s="432" t="s">
        <v>13</v>
      </c>
      <c r="F19" s="432" t="s">
        <v>14</v>
      </c>
      <c r="G19" s="432" t="s">
        <v>15</v>
      </c>
      <c r="H19" s="432" t="s">
        <v>12</v>
      </c>
      <c r="I19" s="432" t="s">
        <v>13</v>
      </c>
      <c r="J19" s="432" t="s">
        <v>14</v>
      </c>
      <c r="K19" s="432" t="s">
        <v>15</v>
      </c>
      <c r="L19" s="432" t="s">
        <v>16</v>
      </c>
      <c r="M19" s="432" t="s">
        <v>17</v>
      </c>
      <c r="N19" s="432" t="s">
        <v>18</v>
      </c>
      <c r="O19" s="432" t="s">
        <v>16</v>
      </c>
      <c r="P19" s="432" t="s">
        <v>17</v>
      </c>
      <c r="Q19" s="432" t="s">
        <v>18</v>
      </c>
      <c r="R19" s="432" t="s">
        <v>12</v>
      </c>
      <c r="S19" s="432" t="s">
        <v>13</v>
      </c>
      <c r="T19" s="432" t="s">
        <v>12</v>
      </c>
      <c r="U19" s="432" t="s">
        <v>13</v>
      </c>
      <c r="V19" s="442" t="s">
        <v>49</v>
      </c>
      <c r="W19" s="442" t="s">
        <v>50</v>
      </c>
      <c r="X19" s="62"/>
    </row>
    <row r="20" spans="1:24" s="54" customFormat="1" ht="33" customHeight="1" x14ac:dyDescent="0.2">
      <c r="A20" s="921" t="s">
        <v>306</v>
      </c>
      <c r="B20" s="921"/>
      <c r="C20" s="921"/>
      <c r="D20" s="413">
        <v>1500</v>
      </c>
      <c r="E20" s="413">
        <v>1950</v>
      </c>
      <c r="F20" s="413">
        <v>2540</v>
      </c>
      <c r="G20" s="413">
        <v>3300</v>
      </c>
      <c r="H20" s="413">
        <v>1650</v>
      </c>
      <c r="I20" s="413">
        <v>2150</v>
      </c>
      <c r="J20" s="413">
        <v>2790</v>
      </c>
      <c r="K20" s="413">
        <v>3630</v>
      </c>
      <c r="L20" s="413">
        <v>3100</v>
      </c>
      <c r="M20" s="413">
        <v>4030</v>
      </c>
      <c r="N20" s="413">
        <v>5250</v>
      </c>
      <c r="O20" s="413">
        <v>3410</v>
      </c>
      <c r="P20" s="413">
        <v>4440</v>
      </c>
      <c r="Q20" s="413">
        <v>5770</v>
      </c>
      <c r="R20" s="413">
        <v>1500</v>
      </c>
      <c r="S20" s="413">
        <v>1950</v>
      </c>
      <c r="T20" s="413">
        <v>1650</v>
      </c>
      <c r="U20" s="413">
        <v>2150</v>
      </c>
      <c r="V20" s="433">
        <v>6200</v>
      </c>
      <c r="W20" s="433">
        <v>6820</v>
      </c>
      <c r="X20" s="62"/>
    </row>
    <row r="21" spans="1:24" s="54" customFormat="1" ht="19.5" customHeight="1" x14ac:dyDescent="0.2">
      <c r="A21" s="921" t="s">
        <v>233</v>
      </c>
      <c r="B21" s="921"/>
      <c r="C21" s="921"/>
      <c r="D21" s="413">
        <v>1800</v>
      </c>
      <c r="E21" s="413">
        <v>2340</v>
      </c>
      <c r="F21" s="413">
        <v>3050</v>
      </c>
      <c r="G21" s="413">
        <v>3960</v>
      </c>
      <c r="H21" s="413">
        <v>1980</v>
      </c>
      <c r="I21" s="413">
        <v>2580</v>
      </c>
      <c r="J21" s="413">
        <v>3350</v>
      </c>
      <c r="K21" s="413">
        <v>4360</v>
      </c>
      <c r="L21" s="413">
        <v>3600</v>
      </c>
      <c r="M21" s="413">
        <v>4680</v>
      </c>
      <c r="N21" s="413">
        <v>6090</v>
      </c>
      <c r="O21" s="413">
        <v>3960</v>
      </c>
      <c r="P21" s="413">
        <v>5160</v>
      </c>
      <c r="Q21" s="413">
        <v>6700</v>
      </c>
      <c r="R21" s="413">
        <v>1800</v>
      </c>
      <c r="S21" s="413">
        <v>2340</v>
      </c>
      <c r="T21" s="413">
        <v>1980</v>
      </c>
      <c r="U21" s="413">
        <v>2580</v>
      </c>
      <c r="V21" s="433">
        <v>6900</v>
      </c>
      <c r="W21" s="433">
        <v>7590</v>
      </c>
      <c r="X21" s="62"/>
    </row>
    <row r="22" spans="1:24" s="54" customFormat="1" ht="19.5" customHeight="1" x14ac:dyDescent="0.2">
      <c r="A22" s="921" t="s">
        <v>305</v>
      </c>
      <c r="B22" s="921"/>
      <c r="C22" s="921"/>
      <c r="D22" s="413">
        <v>1800</v>
      </c>
      <c r="E22" s="413">
        <v>2340</v>
      </c>
      <c r="F22" s="413">
        <v>3050</v>
      </c>
      <c r="G22" s="413">
        <v>3960</v>
      </c>
      <c r="H22" s="413">
        <v>1980</v>
      </c>
      <c r="I22" s="413">
        <v>2580</v>
      </c>
      <c r="J22" s="413">
        <v>3350</v>
      </c>
      <c r="K22" s="413">
        <v>4360</v>
      </c>
      <c r="L22" s="413">
        <v>3600</v>
      </c>
      <c r="M22" s="413">
        <v>4680</v>
      </c>
      <c r="N22" s="413">
        <v>6090</v>
      </c>
      <c r="O22" s="413">
        <v>3960</v>
      </c>
      <c r="P22" s="863">
        <v>5160</v>
      </c>
      <c r="Q22" s="413">
        <v>6700</v>
      </c>
      <c r="R22" s="413">
        <v>1800</v>
      </c>
      <c r="S22" s="413">
        <v>2340</v>
      </c>
      <c r="T22" s="413">
        <v>1980</v>
      </c>
      <c r="U22" s="413">
        <v>2580</v>
      </c>
      <c r="V22" s="615">
        <v>7400</v>
      </c>
      <c r="W22" s="615">
        <v>8140</v>
      </c>
      <c r="X22" s="62"/>
    </row>
    <row r="23" spans="1:24" s="54" customFormat="1" ht="8.25" customHeight="1" x14ac:dyDescent="0.2">
      <c r="A23" s="436" t="s">
        <v>227</v>
      </c>
      <c r="B23" s="437"/>
      <c r="C23" s="437"/>
      <c r="D23" s="437"/>
      <c r="E23" s="438"/>
      <c r="F23" s="438"/>
      <c r="G23" s="438"/>
      <c r="H23" s="438"/>
      <c r="I23" s="438"/>
      <c r="J23" s="438"/>
      <c r="K23" s="438"/>
      <c r="L23" s="414"/>
      <c r="M23" s="414"/>
      <c r="N23" s="183"/>
      <c r="O23" s="183"/>
      <c r="P23" s="61"/>
      <c r="Q23" s="55"/>
      <c r="R23" s="55"/>
      <c r="S23" s="62"/>
      <c r="T23" s="62"/>
      <c r="U23" s="62"/>
      <c r="V23" s="62"/>
      <c r="W23" s="62"/>
      <c r="X23" s="62"/>
    </row>
    <row r="24" spans="1:24" s="54" customFormat="1" ht="19.5" customHeight="1" x14ac:dyDescent="0.2">
      <c r="A24" s="933" t="s">
        <v>4</v>
      </c>
      <c r="B24" s="933"/>
      <c r="C24" s="933"/>
      <c r="D24" s="909" t="s">
        <v>850</v>
      </c>
      <c r="E24" s="909"/>
      <c r="F24" s="909"/>
      <c r="G24" s="909"/>
      <c r="H24" s="909" t="s">
        <v>851</v>
      </c>
      <c r="I24" s="909"/>
      <c r="J24" s="909"/>
      <c r="K24" s="909"/>
      <c r="L24" s="909" t="s">
        <v>852</v>
      </c>
      <c r="M24" s="909"/>
      <c r="N24" s="909"/>
      <c r="O24" s="909"/>
      <c r="P24" s="183"/>
      <c r="Q24" s="183"/>
      <c r="R24" s="61"/>
      <c r="S24" s="55"/>
      <c r="T24" s="55"/>
      <c r="U24" s="62"/>
      <c r="V24" s="62"/>
      <c r="W24" s="62"/>
      <c r="X24" s="62"/>
    </row>
    <row r="25" spans="1:24" s="54" customFormat="1" ht="19.5" customHeight="1" x14ac:dyDescent="0.2">
      <c r="A25" s="933"/>
      <c r="B25" s="933"/>
      <c r="C25" s="933"/>
      <c r="D25" s="910" t="s">
        <v>300</v>
      </c>
      <c r="E25" s="910"/>
      <c r="F25" s="910" t="s">
        <v>301</v>
      </c>
      <c r="G25" s="910"/>
      <c r="H25" s="910" t="s">
        <v>300</v>
      </c>
      <c r="I25" s="910"/>
      <c r="J25" s="910" t="s">
        <v>301</v>
      </c>
      <c r="K25" s="910"/>
      <c r="L25" s="910" t="s">
        <v>300</v>
      </c>
      <c r="M25" s="910"/>
      <c r="N25" s="910" t="s">
        <v>301</v>
      </c>
      <c r="O25" s="910"/>
      <c r="P25" s="183"/>
      <c r="Q25" s="183"/>
      <c r="R25" s="61"/>
      <c r="S25" s="55"/>
      <c r="T25" s="55"/>
      <c r="U25" s="62"/>
      <c r="V25" s="62"/>
      <c r="W25" s="62"/>
      <c r="X25" s="62"/>
    </row>
    <row r="26" spans="1:24" s="54" customFormat="1" ht="19.5" customHeight="1" x14ac:dyDescent="0.2">
      <c r="A26" s="933"/>
      <c r="B26" s="933"/>
      <c r="C26" s="933"/>
      <c r="D26" s="398">
        <v>2000</v>
      </c>
      <c r="E26" s="398">
        <v>2300</v>
      </c>
      <c r="F26" s="398">
        <v>2000</v>
      </c>
      <c r="G26" s="398">
        <v>2300</v>
      </c>
      <c r="H26" s="398">
        <v>2000</v>
      </c>
      <c r="I26" s="398">
        <v>2300</v>
      </c>
      <c r="J26" s="398">
        <v>2000</v>
      </c>
      <c r="K26" s="398">
        <v>2300</v>
      </c>
      <c r="L26" s="398">
        <v>2000</v>
      </c>
      <c r="M26" s="398">
        <v>2300</v>
      </c>
      <c r="N26" s="398">
        <v>2000</v>
      </c>
      <c r="O26" s="398">
        <v>2300</v>
      </c>
      <c r="P26" s="183"/>
      <c r="Q26" s="183"/>
      <c r="R26" s="61"/>
      <c r="S26" s="55"/>
      <c r="T26" s="55"/>
      <c r="U26" s="62"/>
      <c r="V26" s="62"/>
      <c r="W26" s="62"/>
      <c r="X26" s="62"/>
    </row>
    <row r="27" spans="1:24" s="54" customFormat="1" ht="19.5" customHeight="1" x14ac:dyDescent="0.2">
      <c r="A27" s="921" t="s">
        <v>304</v>
      </c>
      <c r="B27" s="921"/>
      <c r="C27" s="921"/>
      <c r="D27" s="410">
        <v>1450</v>
      </c>
      <c r="E27" s="410">
        <v>1600</v>
      </c>
      <c r="F27" s="410">
        <v>1600</v>
      </c>
      <c r="G27" s="410">
        <v>1760</v>
      </c>
      <c r="H27" s="410">
        <v>1800</v>
      </c>
      <c r="I27" s="410">
        <v>1980</v>
      </c>
      <c r="J27" s="410">
        <v>1980</v>
      </c>
      <c r="K27" s="410">
        <v>2180</v>
      </c>
      <c r="L27" s="410">
        <v>1800</v>
      </c>
      <c r="M27" s="410">
        <v>1980</v>
      </c>
      <c r="N27" s="410">
        <v>1980</v>
      </c>
      <c r="O27" s="410">
        <v>2180</v>
      </c>
      <c r="P27" s="183"/>
      <c r="Q27" s="183"/>
      <c r="R27" s="61"/>
      <c r="S27" s="55"/>
      <c r="T27" s="55"/>
      <c r="U27" s="62"/>
      <c r="V27" s="62"/>
      <c r="W27" s="62"/>
      <c r="X27" s="62"/>
    </row>
    <row r="28" spans="1:24" s="54" customFormat="1" ht="19.5" customHeight="1" x14ac:dyDescent="0.2">
      <c r="A28" s="921" t="s">
        <v>233</v>
      </c>
      <c r="B28" s="921"/>
      <c r="C28" s="921"/>
      <c r="D28" s="410">
        <v>1600</v>
      </c>
      <c r="E28" s="410">
        <v>1760</v>
      </c>
      <c r="F28" s="410">
        <v>1760</v>
      </c>
      <c r="G28" s="410">
        <v>1940</v>
      </c>
      <c r="H28" s="410">
        <v>1900</v>
      </c>
      <c r="I28" s="410">
        <v>2090</v>
      </c>
      <c r="J28" s="410">
        <v>2090</v>
      </c>
      <c r="K28" s="410">
        <v>2300</v>
      </c>
      <c r="L28" s="410">
        <v>1900</v>
      </c>
      <c r="M28" s="410">
        <v>2090</v>
      </c>
      <c r="N28" s="410">
        <v>2090</v>
      </c>
      <c r="O28" s="410">
        <v>2300</v>
      </c>
      <c r="P28" s="183"/>
      <c r="Q28" s="183"/>
      <c r="R28" s="61"/>
      <c r="S28" s="55"/>
      <c r="T28" s="55"/>
      <c r="U28" s="62"/>
      <c r="V28" s="62"/>
      <c r="W28" s="62"/>
      <c r="X28" s="62"/>
    </row>
    <row r="29" spans="1:24" s="54" customFormat="1" ht="9" customHeight="1" x14ac:dyDescent="0.2">
      <c r="A29" s="850" t="s">
        <v>841</v>
      </c>
      <c r="B29" s="322"/>
      <c r="C29" s="322"/>
      <c r="D29" s="322"/>
      <c r="E29" s="196"/>
      <c r="F29" s="196"/>
      <c r="G29" s="196"/>
      <c r="H29" s="196"/>
      <c r="I29" s="196"/>
      <c r="J29" s="196"/>
      <c r="K29" s="196"/>
      <c r="L29" s="183"/>
      <c r="M29" s="183"/>
      <c r="N29" s="183"/>
      <c r="O29" s="183"/>
      <c r="P29" s="61"/>
      <c r="Q29" s="55"/>
      <c r="R29" s="55"/>
      <c r="S29" s="62"/>
      <c r="T29" s="62"/>
      <c r="U29" s="62"/>
      <c r="V29" s="62"/>
      <c r="W29" s="62"/>
      <c r="X29" s="62"/>
    </row>
    <row r="30" spans="1:24" s="54" customFormat="1" ht="9" customHeight="1" x14ac:dyDescent="0.2">
      <c r="A30" s="851" t="s">
        <v>307</v>
      </c>
      <c r="B30" s="322"/>
      <c r="C30" s="322"/>
      <c r="D30" s="322"/>
      <c r="E30" s="196"/>
      <c r="F30" s="196"/>
      <c r="G30" s="196"/>
      <c r="H30" s="196"/>
      <c r="I30" s="196"/>
      <c r="J30" s="196"/>
      <c r="K30" s="196"/>
      <c r="L30" s="183"/>
      <c r="M30" s="183"/>
      <c r="N30" s="183"/>
      <c r="O30" s="183"/>
      <c r="P30" s="61"/>
      <c r="Q30" s="55"/>
      <c r="R30" s="55"/>
      <c r="S30" s="62"/>
      <c r="T30" s="62"/>
      <c r="U30" s="62"/>
      <c r="V30" s="62"/>
      <c r="W30" s="62"/>
      <c r="X30" s="62"/>
    </row>
    <row r="31" spans="1:24" s="54" customFormat="1" ht="9" customHeight="1" x14ac:dyDescent="0.2">
      <c r="A31" s="852" t="s">
        <v>43</v>
      </c>
      <c r="B31" s="322"/>
      <c r="C31" s="322"/>
      <c r="D31" s="322"/>
      <c r="E31" s="196"/>
      <c r="F31" s="196"/>
      <c r="G31" s="196"/>
      <c r="H31" s="196"/>
      <c r="I31" s="196"/>
      <c r="J31" s="196"/>
      <c r="K31" s="196"/>
      <c r="L31" s="183"/>
      <c r="M31" s="183"/>
      <c r="N31" s="183"/>
      <c r="O31" s="183"/>
      <c r="P31" s="61"/>
      <c r="Q31" s="55"/>
      <c r="R31" s="55"/>
      <c r="S31" s="62"/>
      <c r="T31" s="62"/>
      <c r="U31" s="62"/>
      <c r="V31" s="62"/>
      <c r="W31" s="62"/>
      <c r="X31" s="62"/>
    </row>
    <row r="32" spans="1:24" s="54" customFormat="1" ht="9" customHeight="1" x14ac:dyDescent="0.2">
      <c r="A32" s="852" t="s">
        <v>842</v>
      </c>
      <c r="B32" s="322"/>
      <c r="C32" s="322"/>
      <c r="D32" s="322"/>
      <c r="E32" s="196"/>
      <c r="F32" s="196"/>
      <c r="G32" s="196"/>
      <c r="H32" s="196"/>
      <c r="I32" s="196"/>
      <c r="J32" s="196"/>
      <c r="K32" s="196"/>
      <c r="L32" s="183"/>
      <c r="M32" s="183"/>
      <c r="N32" s="183"/>
      <c r="O32" s="183"/>
      <c r="P32" s="61"/>
      <c r="Q32" s="55"/>
      <c r="R32" s="55"/>
      <c r="S32" s="62"/>
      <c r="T32" s="62"/>
      <c r="U32" s="62"/>
      <c r="V32" s="62"/>
      <c r="W32" s="62"/>
      <c r="X32" s="62"/>
    </row>
    <row r="33" spans="1:24" s="54" customFormat="1" ht="9" customHeight="1" x14ac:dyDescent="0.2">
      <c r="A33" s="671" t="s">
        <v>843</v>
      </c>
      <c r="B33" s="322"/>
      <c r="C33" s="322"/>
      <c r="D33" s="322"/>
      <c r="E33" s="196"/>
      <c r="F33" s="196"/>
      <c r="G33" s="196"/>
      <c r="H33" s="196"/>
      <c r="I33" s="196"/>
      <c r="J33" s="196"/>
      <c r="K33" s="196"/>
      <c r="L33" s="183"/>
      <c r="M33" s="183"/>
      <c r="N33" s="183"/>
      <c r="O33" s="183"/>
      <c r="P33" s="61"/>
      <c r="Q33" s="55"/>
      <c r="R33" s="55"/>
      <c r="S33" s="62"/>
      <c r="T33" s="62"/>
      <c r="U33" s="62"/>
      <c r="V33" s="62"/>
      <c r="W33" s="62"/>
      <c r="X33" s="62"/>
    </row>
    <row r="34" spans="1:24" s="54" customFormat="1" ht="9" customHeight="1" x14ac:dyDescent="0.2">
      <c r="A34" s="852" t="s">
        <v>844</v>
      </c>
      <c r="B34" s="322"/>
      <c r="C34" s="322"/>
      <c r="D34" s="322"/>
      <c r="E34" s="196"/>
      <c r="F34" s="196"/>
      <c r="G34" s="196"/>
      <c r="H34" s="196"/>
      <c r="I34" s="196"/>
      <c r="J34" s="196"/>
      <c r="K34" s="196"/>
      <c r="L34" s="183"/>
      <c r="M34" s="183"/>
      <c r="N34" s="183"/>
      <c r="O34" s="183"/>
      <c r="P34" s="61"/>
      <c r="Q34" s="55"/>
      <c r="R34" s="55"/>
      <c r="S34" s="62"/>
      <c r="T34" s="62"/>
      <c r="U34" s="62"/>
      <c r="V34" s="62"/>
      <c r="W34" s="62"/>
      <c r="X34" s="62"/>
    </row>
    <row r="35" spans="1:24" s="54" customFormat="1" ht="9" customHeight="1" x14ac:dyDescent="0.2">
      <c r="A35" s="852" t="s">
        <v>845</v>
      </c>
      <c r="B35" s="322"/>
      <c r="C35" s="322"/>
      <c r="D35" s="322"/>
      <c r="E35" s="196"/>
      <c r="F35" s="196"/>
      <c r="G35" s="196"/>
      <c r="H35" s="196"/>
      <c r="I35" s="196"/>
      <c r="J35" s="196"/>
      <c r="K35" s="196"/>
      <c r="L35" s="183"/>
      <c r="M35" s="183"/>
      <c r="N35" s="183"/>
      <c r="O35" s="183"/>
      <c r="P35" s="61"/>
      <c r="Q35" s="55"/>
      <c r="R35" s="55"/>
      <c r="S35" s="62"/>
      <c r="T35" s="62"/>
      <c r="U35" s="62"/>
      <c r="V35" s="62"/>
      <c r="W35" s="62"/>
      <c r="X35" s="62"/>
    </row>
    <row r="36" spans="1:24" s="54" customFormat="1" ht="9" customHeight="1" x14ac:dyDescent="0.2">
      <c r="A36" s="853" t="s">
        <v>846</v>
      </c>
      <c r="B36" s="322"/>
      <c r="C36" s="322"/>
      <c r="D36" s="322"/>
      <c r="E36" s="196"/>
      <c r="F36" s="196"/>
      <c r="G36" s="196"/>
      <c r="H36" s="196"/>
      <c r="I36" s="196"/>
      <c r="J36" s="196"/>
      <c r="K36" s="196"/>
      <c r="L36" s="183"/>
      <c r="M36" s="183"/>
      <c r="N36" s="183"/>
      <c r="O36" s="183"/>
      <c r="P36" s="61"/>
      <c r="Q36" s="55"/>
      <c r="R36" s="55"/>
      <c r="S36" s="62"/>
      <c r="T36" s="62"/>
      <c r="U36" s="62"/>
      <c r="V36" s="62"/>
      <c r="W36" s="62"/>
      <c r="X36" s="62"/>
    </row>
    <row r="37" spans="1:24" s="54" customFormat="1" ht="8.25" customHeight="1" x14ac:dyDescent="0.2">
      <c r="A37" s="230" t="s">
        <v>27</v>
      </c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</row>
    <row r="38" spans="1:24" s="54" customFormat="1" ht="8.25" customHeight="1" x14ac:dyDescent="0.2">
      <c r="A38" s="217"/>
      <c r="B38" s="218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</row>
    <row r="39" spans="1:24" s="54" customFormat="1" ht="10.5" customHeight="1" x14ac:dyDescent="0.2">
      <c r="A39" s="220"/>
      <c r="B39" s="220"/>
      <c r="C39" s="220"/>
      <c r="D39" s="221"/>
      <c r="E39" s="222" t="s">
        <v>0</v>
      </c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</row>
    <row r="40" spans="1:24" s="54" customFormat="1" ht="10.5" customHeight="1" x14ac:dyDescent="0.2">
      <c r="A40" s="220"/>
      <c r="B40" s="220"/>
      <c r="C40" s="220"/>
      <c r="D40" s="221"/>
      <c r="E40" s="224" t="s">
        <v>1</v>
      </c>
      <c r="F40" s="77"/>
      <c r="G40" s="77"/>
      <c r="H40" s="77"/>
      <c r="I40" s="77"/>
      <c r="J40" s="881">
        <f>J3</f>
        <v>42801</v>
      </c>
      <c r="K40" s="881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25"/>
    </row>
    <row r="41" spans="1:24" s="54" customFormat="1" ht="10.5" customHeight="1" x14ac:dyDescent="0.2">
      <c r="A41" s="220"/>
      <c r="B41" s="220"/>
      <c r="C41" s="220"/>
      <c r="D41" s="221"/>
      <c r="E41" s="226" t="s">
        <v>2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</row>
    <row r="42" spans="1:24" s="54" customFormat="1" ht="8.25" customHeight="1" x14ac:dyDescent="0.2">
      <c r="A42" s="272" t="s">
        <v>3</v>
      </c>
      <c r="B42" s="228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</row>
    <row r="43" spans="1:24" s="54" customFormat="1" ht="10.5" customHeight="1" x14ac:dyDescent="0.2">
      <c r="A43" s="422" t="s">
        <v>179</v>
      </c>
      <c r="B43" s="423"/>
      <c r="C43" s="412"/>
      <c r="D43" s="412"/>
      <c r="E43" s="412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3"/>
      <c r="Q43" s="423"/>
      <c r="R43" s="424"/>
      <c r="S43" s="423"/>
      <c r="T43" s="424"/>
      <c r="U43" s="423"/>
      <c r="V43" s="62"/>
      <c r="W43" s="62"/>
      <c r="X43" s="62"/>
    </row>
    <row r="44" spans="1:24" s="54" customFormat="1" ht="24" customHeight="1" x14ac:dyDescent="0.2">
      <c r="A44" s="910" t="s">
        <v>4</v>
      </c>
      <c r="B44" s="910"/>
      <c r="C44" s="933" t="s">
        <v>864</v>
      </c>
      <c r="D44" s="933"/>
      <c r="E44" s="909" t="s">
        <v>866</v>
      </c>
      <c r="F44" s="909"/>
      <c r="G44" s="909" t="s">
        <v>867</v>
      </c>
      <c r="H44" s="909"/>
      <c r="I44" s="909" t="s">
        <v>868</v>
      </c>
      <c r="J44" s="909"/>
      <c r="K44" s="917" t="s">
        <v>869</v>
      </c>
      <c r="L44" s="917"/>
      <c r="M44" s="917"/>
      <c r="N44" s="917"/>
      <c r="O44" s="917"/>
      <c r="P44" s="917"/>
      <c r="Q44" s="917"/>
      <c r="R44" s="917"/>
      <c r="S44" s="909" t="s">
        <v>870</v>
      </c>
      <c r="T44" s="909"/>
      <c r="U44" s="909"/>
      <c r="V44" s="909"/>
      <c r="W44" s="355"/>
      <c r="X44" s="62"/>
    </row>
    <row r="45" spans="1:24" s="54" customFormat="1" ht="33" customHeight="1" x14ac:dyDescent="0.2">
      <c r="A45" s="910"/>
      <c r="B45" s="910"/>
      <c r="C45" s="933"/>
      <c r="D45" s="933"/>
      <c r="E45" s="909"/>
      <c r="F45" s="909"/>
      <c r="G45" s="909"/>
      <c r="H45" s="909"/>
      <c r="I45" s="909"/>
      <c r="J45" s="909"/>
      <c r="K45" s="917" t="s">
        <v>7</v>
      </c>
      <c r="L45" s="917"/>
      <c r="M45" s="917"/>
      <c r="N45" s="917"/>
      <c r="O45" s="917" t="s">
        <v>8</v>
      </c>
      <c r="P45" s="917"/>
      <c r="Q45" s="917"/>
      <c r="R45" s="917"/>
      <c r="S45" s="909" t="s">
        <v>7</v>
      </c>
      <c r="T45" s="909"/>
      <c r="U45" s="909" t="s">
        <v>8</v>
      </c>
      <c r="V45" s="909"/>
      <c r="W45" s="355"/>
      <c r="X45" s="62"/>
    </row>
    <row r="46" spans="1:24" s="163" customFormat="1" ht="19.5" customHeight="1" x14ac:dyDescent="0.2">
      <c r="A46" s="910"/>
      <c r="B46" s="910"/>
      <c r="C46" s="933"/>
      <c r="D46" s="933"/>
      <c r="E46" s="398" t="s">
        <v>7</v>
      </c>
      <c r="F46" s="398" t="s">
        <v>35</v>
      </c>
      <c r="G46" s="398" t="s">
        <v>7</v>
      </c>
      <c r="H46" s="398" t="s">
        <v>35</v>
      </c>
      <c r="I46" s="398" t="s">
        <v>7</v>
      </c>
      <c r="J46" s="398" t="s">
        <v>35</v>
      </c>
      <c r="K46" s="398" t="s">
        <v>12</v>
      </c>
      <c r="L46" s="398" t="s">
        <v>13</v>
      </c>
      <c r="M46" s="398" t="s">
        <v>14</v>
      </c>
      <c r="N46" s="398" t="s">
        <v>15</v>
      </c>
      <c r="O46" s="398" t="s">
        <v>12</v>
      </c>
      <c r="P46" s="398" t="s">
        <v>13</v>
      </c>
      <c r="Q46" s="398" t="s">
        <v>14</v>
      </c>
      <c r="R46" s="398" t="s">
        <v>15</v>
      </c>
      <c r="S46" s="398" t="s">
        <v>12</v>
      </c>
      <c r="T46" s="398" t="s">
        <v>13</v>
      </c>
      <c r="U46" s="398" t="s">
        <v>12</v>
      </c>
      <c r="V46" s="398" t="s">
        <v>13</v>
      </c>
      <c r="W46" s="358"/>
      <c r="X46" s="115"/>
    </row>
    <row r="47" spans="1:24" s="54" customFormat="1" ht="22.5" customHeight="1" x14ac:dyDescent="0.2">
      <c r="A47" s="932" t="s">
        <v>36</v>
      </c>
      <c r="B47" s="932"/>
      <c r="C47" s="932" t="s">
        <v>37</v>
      </c>
      <c r="D47" s="932"/>
      <c r="E47" s="396">
        <v>2420</v>
      </c>
      <c r="F47" s="382">
        <v>2670</v>
      </c>
      <c r="G47" s="396">
        <v>1500</v>
      </c>
      <c r="H47" s="382">
        <v>1650</v>
      </c>
      <c r="I47" s="396">
        <v>1650</v>
      </c>
      <c r="J47" s="382">
        <v>1820</v>
      </c>
      <c r="K47" s="396">
        <v>1000</v>
      </c>
      <c r="L47" s="396">
        <v>1300</v>
      </c>
      <c r="M47" s="382">
        <v>1690</v>
      </c>
      <c r="N47" s="382">
        <v>2200</v>
      </c>
      <c r="O47" s="382">
        <v>1100</v>
      </c>
      <c r="P47" s="382">
        <v>1430</v>
      </c>
      <c r="Q47" s="382">
        <v>1860</v>
      </c>
      <c r="R47" s="382">
        <v>2420</v>
      </c>
      <c r="S47" s="396">
        <v>1000</v>
      </c>
      <c r="T47" s="382">
        <v>1300</v>
      </c>
      <c r="U47" s="382">
        <v>1100</v>
      </c>
      <c r="V47" s="396">
        <v>1430</v>
      </c>
      <c r="W47" s="453"/>
      <c r="X47" s="62"/>
    </row>
    <row r="48" spans="1:24" s="54" customFormat="1" ht="22.5" customHeight="1" x14ac:dyDescent="0.2">
      <c r="A48" s="932" t="s">
        <v>38</v>
      </c>
      <c r="B48" s="932"/>
      <c r="C48" s="932" t="s">
        <v>39</v>
      </c>
      <c r="D48" s="932"/>
      <c r="E48" s="396">
        <v>2420</v>
      </c>
      <c r="F48" s="382">
        <v>2670</v>
      </c>
      <c r="G48" s="443"/>
      <c r="H48" s="415"/>
      <c r="I48" s="443"/>
      <c r="J48" s="415"/>
      <c r="K48" s="396">
        <v>1000</v>
      </c>
      <c r="L48" s="396">
        <v>1300</v>
      </c>
      <c r="M48" s="382">
        <v>1690</v>
      </c>
      <c r="N48" s="382">
        <v>2200</v>
      </c>
      <c r="O48" s="382">
        <v>1100</v>
      </c>
      <c r="P48" s="382">
        <v>1430</v>
      </c>
      <c r="Q48" s="382">
        <v>1860</v>
      </c>
      <c r="R48" s="382">
        <v>2420</v>
      </c>
      <c r="S48" s="396">
        <v>1000</v>
      </c>
      <c r="T48" s="382">
        <v>1300</v>
      </c>
      <c r="U48" s="382">
        <v>1100</v>
      </c>
      <c r="V48" s="396">
        <v>1430</v>
      </c>
      <c r="W48" s="453"/>
      <c r="X48" s="62"/>
    </row>
    <row r="49" spans="1:24" s="54" customFormat="1" ht="29.25" customHeight="1" x14ac:dyDescent="0.2">
      <c r="A49" s="932" t="s">
        <v>180</v>
      </c>
      <c r="B49" s="932"/>
      <c r="C49" s="932" t="s">
        <v>235</v>
      </c>
      <c r="D49" s="932"/>
      <c r="E49" s="396">
        <v>2420</v>
      </c>
      <c r="F49" s="382">
        <v>2670</v>
      </c>
      <c r="G49" s="443"/>
      <c r="H49" s="415"/>
      <c r="I49" s="443"/>
      <c r="J49" s="415"/>
      <c r="K49" s="396">
        <v>1000</v>
      </c>
      <c r="L49" s="396">
        <v>1300</v>
      </c>
      <c r="M49" s="382">
        <v>1690</v>
      </c>
      <c r="N49" s="382">
        <v>2200</v>
      </c>
      <c r="O49" s="382">
        <v>1100</v>
      </c>
      <c r="P49" s="382">
        <v>1430</v>
      </c>
      <c r="Q49" s="382">
        <v>1860</v>
      </c>
      <c r="R49" s="382">
        <v>2420</v>
      </c>
      <c r="S49" s="396">
        <v>1000</v>
      </c>
      <c r="T49" s="382">
        <v>1300</v>
      </c>
      <c r="U49" s="382">
        <v>1100</v>
      </c>
      <c r="V49" s="396">
        <v>1430</v>
      </c>
      <c r="W49" s="453"/>
      <c r="X49" s="62"/>
    </row>
    <row r="50" spans="1:24" s="54" customFormat="1" ht="12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453"/>
      <c r="X50" s="62"/>
    </row>
    <row r="51" spans="1:24" s="54" customFormat="1" ht="25.5" customHeight="1" x14ac:dyDescent="0.2">
      <c r="A51" s="968" t="s">
        <v>4</v>
      </c>
      <c r="B51" s="969"/>
      <c r="C51" s="968" t="s">
        <v>864</v>
      </c>
      <c r="D51" s="969"/>
      <c r="E51" s="972" t="s">
        <v>834</v>
      </c>
      <c r="F51" s="973"/>
      <c r="G51" s="973"/>
      <c r="H51" s="974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453"/>
      <c r="X51" s="62"/>
    </row>
    <row r="52" spans="1:24" s="54" customFormat="1" ht="14.25" customHeight="1" x14ac:dyDescent="0.2">
      <c r="A52" s="970"/>
      <c r="B52" s="971"/>
      <c r="C52" s="970"/>
      <c r="D52" s="971"/>
      <c r="E52" s="913" t="s">
        <v>16</v>
      </c>
      <c r="F52" s="914"/>
      <c r="G52" s="913" t="s">
        <v>17</v>
      </c>
      <c r="H52" s="914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453"/>
      <c r="X52" s="62"/>
    </row>
    <row r="53" spans="1:24" s="54" customFormat="1" ht="26.25" customHeight="1" x14ac:dyDescent="0.2">
      <c r="A53" s="932" t="s">
        <v>835</v>
      </c>
      <c r="B53" s="932"/>
      <c r="C53" s="932" t="s">
        <v>836</v>
      </c>
      <c r="D53" s="932"/>
      <c r="E53" s="935">
        <v>2200</v>
      </c>
      <c r="F53" s="936"/>
      <c r="G53" s="935">
        <v>2860</v>
      </c>
      <c r="H53" s="936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453"/>
      <c r="X53" s="62"/>
    </row>
    <row r="54" spans="1:24" ht="9.75" customHeight="1" x14ac:dyDescent="0.25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</row>
    <row r="55" spans="1:24" s="54" customFormat="1" ht="41.25" customHeight="1" x14ac:dyDescent="0.2">
      <c r="A55" s="910" t="s">
        <v>4</v>
      </c>
      <c r="B55" s="910"/>
      <c r="C55" s="933" t="s">
        <v>864</v>
      </c>
      <c r="D55" s="933"/>
      <c r="E55" s="909" t="s">
        <v>5</v>
      </c>
      <c r="F55" s="909"/>
      <c r="G55" s="909"/>
      <c r="H55" s="909" t="s">
        <v>40</v>
      </c>
      <c r="I55" s="909"/>
      <c r="J55" s="909"/>
      <c r="K55" s="909" t="s">
        <v>41</v>
      </c>
      <c r="L55" s="909"/>
      <c r="M55" s="909" t="s">
        <v>308</v>
      </c>
      <c r="N55" s="909"/>
      <c r="O55" s="909" t="s">
        <v>309</v>
      </c>
      <c r="P55" s="909"/>
      <c r="Q55" s="909" t="s">
        <v>865</v>
      </c>
      <c r="R55" s="909"/>
      <c r="S55" s="907" t="s">
        <v>871</v>
      </c>
      <c r="T55" s="908"/>
      <c r="U55" s="928" t="s">
        <v>315</v>
      </c>
      <c r="V55" s="929"/>
      <c r="W55" s="907" t="s">
        <v>872</v>
      </c>
      <c r="X55" s="908"/>
    </row>
    <row r="56" spans="1:24" s="54" customFormat="1" ht="41.25" customHeight="1" x14ac:dyDescent="0.2">
      <c r="A56" s="910"/>
      <c r="B56" s="910"/>
      <c r="C56" s="933"/>
      <c r="D56" s="933"/>
      <c r="E56" s="909"/>
      <c r="F56" s="909"/>
      <c r="G56" s="909"/>
      <c r="H56" s="909"/>
      <c r="I56" s="909"/>
      <c r="J56" s="909"/>
      <c r="K56" s="909"/>
      <c r="L56" s="909"/>
      <c r="M56" s="909"/>
      <c r="N56" s="909"/>
      <c r="O56" s="909"/>
      <c r="P56" s="909"/>
      <c r="Q56" s="909"/>
      <c r="R56" s="909"/>
      <c r="S56" s="907" t="s">
        <v>44</v>
      </c>
      <c r="T56" s="908"/>
      <c r="U56" s="930"/>
      <c r="V56" s="931"/>
      <c r="W56" s="431" t="s">
        <v>47</v>
      </c>
      <c r="X56" s="431" t="s">
        <v>47</v>
      </c>
    </row>
    <row r="57" spans="1:24" s="163" customFormat="1" ht="31.5" customHeight="1" x14ac:dyDescent="0.2">
      <c r="A57" s="910"/>
      <c r="B57" s="910"/>
      <c r="C57" s="933"/>
      <c r="D57" s="933"/>
      <c r="E57" s="398" t="s">
        <v>212</v>
      </c>
      <c r="F57" s="398" t="s">
        <v>9</v>
      </c>
      <c r="G57" s="398" t="s">
        <v>10</v>
      </c>
      <c r="H57" s="398" t="s">
        <v>241</v>
      </c>
      <c r="I57" s="398" t="s">
        <v>33</v>
      </c>
      <c r="J57" s="398" t="s">
        <v>42</v>
      </c>
      <c r="K57" s="398">
        <v>2000</v>
      </c>
      <c r="L57" s="398">
        <v>2300</v>
      </c>
      <c r="M57" s="398" t="s">
        <v>7</v>
      </c>
      <c r="N57" s="398" t="s">
        <v>35</v>
      </c>
      <c r="O57" s="398" t="s">
        <v>7</v>
      </c>
      <c r="P57" s="398" t="s">
        <v>35</v>
      </c>
      <c r="Q57" s="398" t="s">
        <v>7</v>
      </c>
      <c r="R57" s="398" t="s">
        <v>35</v>
      </c>
      <c r="S57" s="913" t="s">
        <v>45</v>
      </c>
      <c r="T57" s="914"/>
      <c r="U57" s="913" t="s">
        <v>568</v>
      </c>
      <c r="V57" s="914"/>
      <c r="W57" s="609" t="s">
        <v>49</v>
      </c>
      <c r="X57" s="609" t="s">
        <v>50</v>
      </c>
    </row>
    <row r="58" spans="1:24" s="54" customFormat="1" ht="19.5" customHeight="1" x14ac:dyDescent="0.2">
      <c r="A58" s="932" t="s">
        <v>36</v>
      </c>
      <c r="B58" s="932"/>
      <c r="C58" s="932" t="s">
        <v>37</v>
      </c>
      <c r="D58" s="932"/>
      <c r="E58" s="382">
        <v>1000</v>
      </c>
      <c r="F58" s="396">
        <v>1300</v>
      </c>
      <c r="G58" s="396">
        <v>1690</v>
      </c>
      <c r="H58" s="382">
        <v>1350</v>
      </c>
      <c r="I58" s="396">
        <v>1760</v>
      </c>
      <c r="J58" s="396">
        <v>2290</v>
      </c>
      <c r="K58" s="396">
        <v>250</v>
      </c>
      <c r="L58" s="382">
        <v>280</v>
      </c>
      <c r="M58" s="396">
        <v>1500</v>
      </c>
      <c r="N58" s="382">
        <v>1650</v>
      </c>
      <c r="O58" s="382">
        <v>1650</v>
      </c>
      <c r="P58" s="382">
        <v>1820</v>
      </c>
      <c r="Q58" s="396">
        <v>2630</v>
      </c>
      <c r="R58" s="382">
        <v>2900</v>
      </c>
      <c r="S58" s="911">
        <v>2750</v>
      </c>
      <c r="T58" s="912"/>
      <c r="U58" s="911">
        <v>500</v>
      </c>
      <c r="V58" s="912"/>
      <c r="W58" s="433">
        <v>6200</v>
      </c>
      <c r="X58" s="433">
        <v>6820</v>
      </c>
    </row>
    <row r="59" spans="1:24" s="54" customFormat="1" ht="19.5" customHeight="1" x14ac:dyDescent="0.2">
      <c r="A59" s="932" t="s">
        <v>38</v>
      </c>
      <c r="B59" s="932"/>
      <c r="C59" s="932" t="s">
        <v>39</v>
      </c>
      <c r="D59" s="932"/>
      <c r="E59" s="382">
        <v>1000</v>
      </c>
      <c r="F59" s="396">
        <v>1300</v>
      </c>
      <c r="G59" s="396">
        <v>1690</v>
      </c>
      <c r="H59" s="415"/>
      <c r="I59" s="443"/>
      <c r="J59" s="443"/>
      <c r="K59" s="396">
        <v>250</v>
      </c>
      <c r="L59" s="382">
        <v>280</v>
      </c>
      <c r="M59" s="443"/>
      <c r="N59" s="415"/>
      <c r="O59" s="443"/>
      <c r="P59" s="415"/>
      <c r="Q59" s="396">
        <v>2630</v>
      </c>
      <c r="R59" s="382">
        <v>2900</v>
      </c>
      <c r="S59" s="911">
        <v>2750</v>
      </c>
      <c r="T59" s="912"/>
      <c r="U59" s="911">
        <v>500</v>
      </c>
      <c r="V59" s="912"/>
      <c r="W59" s="610">
        <v>7400</v>
      </c>
      <c r="X59" s="610">
        <v>8140</v>
      </c>
    </row>
    <row r="60" spans="1:24" s="54" customFormat="1" ht="31.5" customHeight="1" x14ac:dyDescent="0.2">
      <c r="A60" s="932" t="s">
        <v>180</v>
      </c>
      <c r="B60" s="932"/>
      <c r="C60" s="932" t="s">
        <v>235</v>
      </c>
      <c r="D60" s="932"/>
      <c r="E60" s="382">
        <v>1000</v>
      </c>
      <c r="F60" s="396">
        <v>1300</v>
      </c>
      <c r="G60" s="396">
        <v>1690</v>
      </c>
      <c r="H60" s="415"/>
      <c r="I60" s="443"/>
      <c r="J60" s="443"/>
      <c r="K60" s="396">
        <v>250</v>
      </c>
      <c r="L60" s="382">
        <v>280</v>
      </c>
      <c r="M60" s="443"/>
      <c r="N60" s="415"/>
      <c r="O60" s="443"/>
      <c r="P60" s="415"/>
      <c r="Q60" s="396">
        <v>2630</v>
      </c>
      <c r="R60" s="382">
        <v>2900</v>
      </c>
      <c r="S60" s="911">
        <v>2750</v>
      </c>
      <c r="T60" s="912"/>
      <c r="U60" s="911">
        <v>500</v>
      </c>
      <c r="V60" s="912"/>
      <c r="W60" s="722">
        <v>6200</v>
      </c>
      <c r="X60" s="722">
        <v>6820</v>
      </c>
    </row>
    <row r="61" spans="1:24" s="444" customFormat="1" ht="10.5" customHeight="1" x14ac:dyDescent="0.25">
      <c r="A61" s="428"/>
      <c r="B61" s="423"/>
      <c r="C61" s="428"/>
      <c r="D61" s="423"/>
      <c r="E61" s="428"/>
      <c r="F61" s="423"/>
      <c r="G61" s="425"/>
      <c r="H61" s="423"/>
      <c r="I61" s="425"/>
      <c r="J61" s="423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423"/>
      <c r="V61" s="356"/>
      <c r="W61" s="356"/>
      <c r="X61" s="356"/>
    </row>
    <row r="62" spans="1:24" s="445" customFormat="1" ht="10.5" customHeight="1" x14ac:dyDescent="0.25">
      <c r="A62" s="416" t="s">
        <v>43</v>
      </c>
      <c r="B62" s="417"/>
      <c r="C62" s="417"/>
      <c r="D62" s="418"/>
      <c r="E62" s="418"/>
      <c r="F62" s="418"/>
      <c r="G62" s="418"/>
      <c r="H62" s="418"/>
      <c r="I62" s="418"/>
      <c r="J62" s="418"/>
      <c r="K62" s="418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</row>
    <row r="63" spans="1:24" s="445" customFormat="1" ht="10.5" customHeight="1" x14ac:dyDescent="0.2">
      <c r="A63" s="671" t="s">
        <v>857</v>
      </c>
      <c r="B63" s="417"/>
      <c r="C63" s="417"/>
      <c r="D63" s="418"/>
      <c r="E63" s="418"/>
      <c r="F63" s="418"/>
      <c r="G63" s="418"/>
      <c r="H63" s="418"/>
      <c r="I63" s="418"/>
      <c r="J63" s="418"/>
      <c r="K63" s="418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</row>
    <row r="64" spans="1:24" s="445" customFormat="1" ht="10.5" customHeight="1" x14ac:dyDescent="0.2">
      <c r="A64" s="854" t="s">
        <v>858</v>
      </c>
      <c r="B64" s="417"/>
      <c r="C64" s="417"/>
      <c r="D64" s="418"/>
      <c r="E64" s="418"/>
      <c r="F64" s="418"/>
      <c r="G64" s="418"/>
      <c r="H64" s="418"/>
      <c r="I64" s="418"/>
      <c r="J64" s="418"/>
      <c r="K64" s="418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</row>
    <row r="65" spans="1:24" s="444" customFormat="1" ht="10.5" customHeight="1" x14ac:dyDescent="0.2">
      <c r="A65" s="671" t="s">
        <v>859</v>
      </c>
      <c r="B65" s="446"/>
      <c r="C65" s="448"/>
      <c r="D65" s="446"/>
      <c r="E65" s="448"/>
      <c r="F65" s="446"/>
      <c r="G65" s="447"/>
      <c r="H65" s="446"/>
      <c r="I65" s="447"/>
      <c r="J65" s="446"/>
      <c r="K65" s="447"/>
      <c r="L65" s="446"/>
      <c r="M65" s="446"/>
      <c r="N65" s="446"/>
      <c r="O65" s="446"/>
      <c r="P65" s="446"/>
      <c r="Q65" s="446"/>
      <c r="R65" s="446"/>
      <c r="S65" s="446"/>
      <c r="T65" s="446"/>
      <c r="U65" s="446"/>
      <c r="V65" s="356"/>
      <c r="W65" s="356"/>
      <c r="X65" s="356"/>
    </row>
    <row r="66" spans="1:24" s="444" customFormat="1" ht="10.5" customHeight="1" x14ac:dyDescent="0.2">
      <c r="A66" s="671" t="s">
        <v>860</v>
      </c>
      <c r="B66" s="446"/>
      <c r="C66" s="448"/>
      <c r="D66" s="446"/>
      <c r="E66" s="448"/>
      <c r="F66" s="446"/>
      <c r="G66" s="447"/>
      <c r="H66" s="446"/>
      <c r="I66" s="447"/>
      <c r="J66" s="446"/>
      <c r="K66" s="447"/>
      <c r="L66" s="446"/>
      <c r="M66" s="446"/>
      <c r="N66" s="446"/>
      <c r="O66" s="446"/>
      <c r="P66" s="446"/>
      <c r="Q66" s="446"/>
      <c r="R66" s="446"/>
      <c r="S66" s="446"/>
      <c r="T66" s="446"/>
      <c r="U66" s="446"/>
      <c r="V66" s="356"/>
      <c r="W66" s="356"/>
      <c r="X66" s="356"/>
    </row>
    <row r="67" spans="1:24" s="444" customFormat="1" ht="10.5" customHeight="1" x14ac:dyDescent="0.2">
      <c r="A67" s="671" t="s">
        <v>861</v>
      </c>
      <c r="B67" s="446"/>
      <c r="C67" s="448"/>
      <c r="D67" s="446"/>
      <c r="E67" s="448"/>
      <c r="F67" s="446"/>
      <c r="G67" s="447"/>
      <c r="H67" s="446"/>
      <c r="I67" s="447"/>
      <c r="J67" s="446"/>
      <c r="K67" s="446"/>
      <c r="L67" s="446"/>
      <c r="M67" s="446"/>
      <c r="N67" s="446"/>
      <c r="O67" s="446"/>
      <c r="P67" s="446"/>
      <c r="Q67" s="446"/>
      <c r="R67" s="446"/>
      <c r="S67" s="446"/>
      <c r="T67" s="446"/>
      <c r="U67" s="446"/>
      <c r="V67" s="356"/>
      <c r="W67" s="356"/>
      <c r="X67" s="356"/>
    </row>
    <row r="68" spans="1:24" s="54" customFormat="1" ht="9" customHeight="1" x14ac:dyDescent="0.2">
      <c r="A68" s="671" t="s">
        <v>862</v>
      </c>
      <c r="B68" s="322"/>
      <c r="C68" s="322"/>
      <c r="D68" s="322"/>
      <c r="E68" s="196"/>
      <c r="F68" s="196"/>
      <c r="G68" s="196"/>
      <c r="H68" s="196"/>
      <c r="I68" s="196"/>
      <c r="J68" s="196"/>
      <c r="K68" s="196"/>
      <c r="L68" s="183"/>
      <c r="M68" s="183"/>
      <c r="N68" s="183"/>
      <c r="O68" s="183"/>
      <c r="P68" s="61"/>
      <c r="Q68" s="55"/>
      <c r="R68" s="55"/>
      <c r="S68" s="62"/>
      <c r="T68" s="62"/>
      <c r="U68" s="62"/>
      <c r="V68" s="62"/>
      <c r="W68" s="62"/>
      <c r="X68" s="62"/>
    </row>
    <row r="69" spans="1:24" s="633" customFormat="1" ht="13.5" customHeight="1" x14ac:dyDescent="0.2">
      <c r="A69" s="671" t="s">
        <v>863</v>
      </c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4"/>
      <c r="V69" s="635"/>
      <c r="W69" s="635"/>
      <c r="X69" s="634"/>
    </row>
    <row r="70" spans="1:24" s="54" customFormat="1" ht="8.25" customHeight="1" x14ac:dyDescent="0.2">
      <c r="A70" s="230" t="s">
        <v>27</v>
      </c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</row>
    <row r="71" spans="1:24" s="54" customFormat="1" ht="8.25" customHeight="1" x14ac:dyDescent="0.2">
      <c r="A71" s="217"/>
      <c r="B71" s="218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</row>
    <row r="72" spans="1:24" s="54" customFormat="1" ht="10.5" customHeight="1" x14ac:dyDescent="0.2">
      <c r="A72" s="220"/>
      <c r="B72" s="220"/>
      <c r="C72" s="220"/>
      <c r="D72" s="221"/>
      <c r="E72" s="222" t="s">
        <v>0</v>
      </c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</row>
    <row r="73" spans="1:24" s="54" customFormat="1" ht="10.5" customHeight="1" x14ac:dyDescent="0.2">
      <c r="A73" s="220"/>
      <c r="B73" s="220"/>
      <c r="C73" s="220"/>
      <c r="D73" s="221"/>
      <c r="E73" s="224" t="s">
        <v>1</v>
      </c>
      <c r="F73" s="77"/>
      <c r="G73" s="77"/>
      <c r="H73" s="77"/>
      <c r="I73" s="77"/>
      <c r="J73" s="881">
        <f>J40</f>
        <v>42801</v>
      </c>
      <c r="K73" s="881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225"/>
    </row>
    <row r="74" spans="1:24" s="54" customFormat="1" ht="10.5" customHeight="1" x14ac:dyDescent="0.2">
      <c r="A74" s="220"/>
      <c r="B74" s="220"/>
      <c r="C74" s="220"/>
      <c r="D74" s="221"/>
      <c r="E74" s="226" t="s">
        <v>2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</row>
    <row r="75" spans="1:24" s="54" customFormat="1" ht="8.25" customHeight="1" x14ac:dyDescent="0.2">
      <c r="A75" s="272" t="s">
        <v>3</v>
      </c>
      <c r="B75" s="228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</row>
    <row r="76" spans="1:24" s="54" customFormat="1" ht="11.25" customHeight="1" x14ac:dyDescent="0.2">
      <c r="A76" s="435" t="s">
        <v>211</v>
      </c>
      <c r="B76" s="247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55"/>
      <c r="S76" s="62"/>
      <c r="T76" s="62"/>
      <c r="U76" s="62"/>
      <c r="V76" s="62"/>
      <c r="W76" s="62"/>
      <c r="X76" s="62"/>
    </row>
    <row r="77" spans="1:24" s="54" customFormat="1" ht="39.75" customHeight="1" x14ac:dyDescent="0.2">
      <c r="A77" s="910" t="s">
        <v>48</v>
      </c>
      <c r="B77" s="910"/>
      <c r="C77" s="910"/>
      <c r="D77" s="910"/>
      <c r="E77" s="923" t="s">
        <v>880</v>
      </c>
      <c r="F77" s="925"/>
      <c r="G77" s="924"/>
      <c r="H77" s="923" t="s">
        <v>881</v>
      </c>
      <c r="I77" s="924"/>
      <c r="J77" s="907" t="s">
        <v>315</v>
      </c>
      <c r="K77" s="908"/>
      <c r="L77" s="923" t="s">
        <v>855</v>
      </c>
      <c r="M77" s="924"/>
      <c r="N77" s="907" t="s">
        <v>46</v>
      </c>
      <c r="O77" s="908"/>
      <c r="P77" s="923" t="s">
        <v>215</v>
      </c>
      <c r="Q77" s="925"/>
      <c r="R77" s="924"/>
      <c r="S77" s="909" t="s">
        <v>832</v>
      </c>
      <c r="T77" s="909"/>
      <c r="U77" s="909"/>
      <c r="V77" s="909"/>
      <c r="W77" s="62"/>
      <c r="X77" s="62"/>
    </row>
    <row r="78" spans="1:24" s="54" customFormat="1" ht="19.5" customHeight="1" x14ac:dyDescent="0.2">
      <c r="A78" s="910"/>
      <c r="B78" s="910"/>
      <c r="C78" s="910"/>
      <c r="D78" s="910"/>
      <c r="E78" s="398" t="s">
        <v>212</v>
      </c>
      <c r="F78" s="398" t="s">
        <v>9</v>
      </c>
      <c r="G78" s="398" t="s">
        <v>10</v>
      </c>
      <c r="H78" s="913" t="s">
        <v>567</v>
      </c>
      <c r="I78" s="914"/>
      <c r="J78" s="913" t="s">
        <v>568</v>
      </c>
      <c r="K78" s="914"/>
      <c r="L78" s="398" t="s">
        <v>7</v>
      </c>
      <c r="M78" s="398" t="s">
        <v>8</v>
      </c>
      <c r="N78" s="449" t="s">
        <v>49</v>
      </c>
      <c r="O78" s="449" t="s">
        <v>50</v>
      </c>
      <c r="P78" s="398" t="s">
        <v>22</v>
      </c>
      <c r="Q78" s="398">
        <v>1200</v>
      </c>
      <c r="R78" s="398" t="s">
        <v>23</v>
      </c>
      <c r="S78" s="848" t="s">
        <v>22</v>
      </c>
      <c r="T78" s="848">
        <v>1200</v>
      </c>
      <c r="U78" s="913" t="s">
        <v>23</v>
      </c>
      <c r="V78" s="914"/>
      <c r="W78" s="62"/>
      <c r="X78" s="281"/>
    </row>
    <row r="79" spans="1:24" s="54" customFormat="1" ht="10.5" customHeight="1" x14ac:dyDescent="0.2">
      <c r="A79" s="922" t="s">
        <v>213</v>
      </c>
      <c r="B79" s="922"/>
      <c r="C79" s="922"/>
      <c r="D79" s="922"/>
      <c r="E79" s="454">
        <v>900</v>
      </c>
      <c r="F79" s="454">
        <v>1170</v>
      </c>
      <c r="G79" s="454">
        <v>1530</v>
      </c>
      <c r="H79" s="916">
        <v>3650</v>
      </c>
      <c r="I79" s="916"/>
      <c r="J79" s="926">
        <v>500</v>
      </c>
      <c r="K79" s="927"/>
      <c r="L79" s="454">
        <v>500</v>
      </c>
      <c r="M79" s="454">
        <v>550</v>
      </c>
      <c r="N79" s="399">
        <v>6200</v>
      </c>
      <c r="O79" s="399">
        <v>6820</v>
      </c>
      <c r="P79" s="454">
        <v>2500</v>
      </c>
      <c r="Q79" s="454">
        <v>3250</v>
      </c>
      <c r="R79" s="454">
        <v>4230</v>
      </c>
      <c r="S79" s="454">
        <v>4650</v>
      </c>
      <c r="T79" s="454">
        <v>6050</v>
      </c>
      <c r="U79" s="935">
        <v>7860</v>
      </c>
      <c r="V79" s="936"/>
      <c r="W79" s="62"/>
      <c r="X79" s="62"/>
    </row>
    <row r="80" spans="1:24" s="54" customFormat="1" ht="29.25" customHeight="1" x14ac:dyDescent="0.2">
      <c r="A80" s="922" t="s">
        <v>266</v>
      </c>
      <c r="B80" s="922"/>
      <c r="C80" s="922"/>
      <c r="D80" s="922"/>
      <c r="E80" s="454">
        <v>1000</v>
      </c>
      <c r="F80" s="454">
        <v>1300</v>
      </c>
      <c r="G80" s="454">
        <v>1690</v>
      </c>
      <c r="H80" s="916">
        <v>4650</v>
      </c>
      <c r="I80" s="916"/>
      <c r="J80" s="926">
        <v>500</v>
      </c>
      <c r="K80" s="927"/>
      <c r="L80" s="454">
        <v>500</v>
      </c>
      <c r="M80" s="454">
        <v>550</v>
      </c>
      <c r="N80" s="399">
        <v>7400</v>
      </c>
      <c r="O80" s="399">
        <v>8140</v>
      </c>
      <c r="P80" s="454">
        <v>3400</v>
      </c>
      <c r="Q80" s="454">
        <v>4420</v>
      </c>
      <c r="R80" s="454">
        <v>5750</v>
      </c>
      <c r="S80" s="454">
        <v>5800</v>
      </c>
      <c r="T80" s="454">
        <v>7540</v>
      </c>
      <c r="U80" s="935">
        <v>9810</v>
      </c>
      <c r="V80" s="936"/>
      <c r="W80" s="62"/>
      <c r="X80" s="62"/>
    </row>
    <row r="81" spans="1:24" ht="9.75" customHeight="1" x14ac:dyDescent="0.25">
      <c r="A81" s="417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55"/>
      <c r="Q81" s="62"/>
      <c r="R81" s="62"/>
      <c r="S81" s="62"/>
      <c r="T81" s="62"/>
      <c r="U81" s="62"/>
      <c r="V81" s="281"/>
      <c r="W81" s="340"/>
      <c r="X81" s="340"/>
    </row>
    <row r="82" spans="1:24" s="54" customFormat="1" ht="15.75" customHeight="1" x14ac:dyDescent="0.2">
      <c r="A82" s="910" t="s">
        <v>48</v>
      </c>
      <c r="B82" s="910"/>
      <c r="C82" s="910"/>
      <c r="D82" s="910"/>
      <c r="E82" s="917" t="s">
        <v>869</v>
      </c>
      <c r="F82" s="917"/>
      <c r="G82" s="917"/>
      <c r="H82" s="917"/>
      <c r="I82" s="917"/>
      <c r="J82" s="917"/>
      <c r="K82" s="917"/>
      <c r="L82" s="917"/>
      <c r="M82" s="917" t="s">
        <v>11</v>
      </c>
      <c r="N82" s="917"/>
      <c r="O82" s="917"/>
      <c r="P82" s="917"/>
      <c r="Q82" s="917"/>
      <c r="R82" s="917"/>
      <c r="S82" s="909" t="s">
        <v>882</v>
      </c>
      <c r="T82" s="909"/>
      <c r="U82" s="909"/>
      <c r="V82" s="909"/>
      <c r="W82" s="281"/>
      <c r="X82" s="281"/>
    </row>
    <row r="83" spans="1:24" s="54" customFormat="1" ht="9.75" customHeight="1" x14ac:dyDescent="0.2">
      <c r="A83" s="910"/>
      <c r="B83" s="910"/>
      <c r="C83" s="910"/>
      <c r="D83" s="910"/>
      <c r="E83" s="917" t="s">
        <v>7</v>
      </c>
      <c r="F83" s="917"/>
      <c r="G83" s="917"/>
      <c r="H83" s="917"/>
      <c r="I83" s="917" t="s">
        <v>8</v>
      </c>
      <c r="J83" s="917"/>
      <c r="K83" s="917"/>
      <c r="L83" s="917"/>
      <c r="M83" s="917" t="s">
        <v>7</v>
      </c>
      <c r="N83" s="917"/>
      <c r="O83" s="917"/>
      <c r="P83" s="917" t="s">
        <v>8</v>
      </c>
      <c r="Q83" s="917"/>
      <c r="R83" s="917"/>
      <c r="S83" s="909" t="s">
        <v>310</v>
      </c>
      <c r="T83" s="909"/>
      <c r="U83" s="909" t="s">
        <v>8</v>
      </c>
      <c r="V83" s="909"/>
      <c r="W83" s="62"/>
      <c r="X83" s="62"/>
    </row>
    <row r="84" spans="1:24" s="54" customFormat="1" ht="12" customHeight="1" x14ac:dyDescent="0.2">
      <c r="A84" s="910"/>
      <c r="B84" s="910"/>
      <c r="C84" s="910"/>
      <c r="D84" s="910"/>
      <c r="E84" s="432" t="s">
        <v>12</v>
      </c>
      <c r="F84" s="432" t="s">
        <v>13</v>
      </c>
      <c r="G84" s="432" t="s">
        <v>14</v>
      </c>
      <c r="H84" s="432" t="s">
        <v>15</v>
      </c>
      <c r="I84" s="432" t="s">
        <v>12</v>
      </c>
      <c r="J84" s="432" t="s">
        <v>13</v>
      </c>
      <c r="K84" s="432" t="s">
        <v>14</v>
      </c>
      <c r="L84" s="432" t="s">
        <v>15</v>
      </c>
      <c r="M84" s="432" t="s">
        <v>16</v>
      </c>
      <c r="N84" s="432" t="s">
        <v>17</v>
      </c>
      <c r="O84" s="432" t="s">
        <v>18</v>
      </c>
      <c r="P84" s="432" t="s">
        <v>16</v>
      </c>
      <c r="Q84" s="432" t="s">
        <v>17</v>
      </c>
      <c r="R84" s="432" t="s">
        <v>18</v>
      </c>
      <c r="S84" s="432" t="s">
        <v>12</v>
      </c>
      <c r="T84" s="432" t="s">
        <v>13</v>
      </c>
      <c r="U84" s="432" t="s">
        <v>12</v>
      </c>
      <c r="V84" s="432" t="s">
        <v>13</v>
      </c>
      <c r="W84" s="62"/>
      <c r="X84" s="62"/>
    </row>
    <row r="85" spans="1:24" s="54" customFormat="1" ht="12" customHeight="1" x14ac:dyDescent="0.2">
      <c r="A85" s="921" t="s">
        <v>213</v>
      </c>
      <c r="B85" s="921"/>
      <c r="C85" s="921"/>
      <c r="D85" s="921"/>
      <c r="E85" s="382">
        <v>1500</v>
      </c>
      <c r="F85" s="382">
        <v>1950</v>
      </c>
      <c r="G85" s="382">
        <v>2540</v>
      </c>
      <c r="H85" s="382">
        <v>3300</v>
      </c>
      <c r="I85" s="382">
        <v>1650</v>
      </c>
      <c r="J85" s="382">
        <v>2150</v>
      </c>
      <c r="K85" s="382">
        <v>2790</v>
      </c>
      <c r="L85" s="382">
        <v>3630</v>
      </c>
      <c r="M85" s="382">
        <v>3100</v>
      </c>
      <c r="N85" s="382">
        <v>4030</v>
      </c>
      <c r="O85" s="382">
        <v>5250</v>
      </c>
      <c r="P85" s="382">
        <v>3410</v>
      </c>
      <c r="Q85" s="382">
        <v>4440</v>
      </c>
      <c r="R85" s="382">
        <v>5770</v>
      </c>
      <c r="S85" s="382">
        <v>1500</v>
      </c>
      <c r="T85" s="382">
        <v>1950</v>
      </c>
      <c r="U85" s="382">
        <v>1650</v>
      </c>
      <c r="V85" s="382">
        <v>2150</v>
      </c>
      <c r="W85" s="62"/>
      <c r="X85" s="62"/>
    </row>
    <row r="86" spans="1:24" s="54" customFormat="1" ht="27" customHeight="1" x14ac:dyDescent="0.2">
      <c r="A86" s="922" t="s">
        <v>266</v>
      </c>
      <c r="B86" s="922"/>
      <c r="C86" s="922"/>
      <c r="D86" s="922"/>
      <c r="E86" s="382">
        <v>1800</v>
      </c>
      <c r="F86" s="382">
        <v>2340</v>
      </c>
      <c r="G86" s="382">
        <v>3050</v>
      </c>
      <c r="H86" s="382">
        <v>3960</v>
      </c>
      <c r="I86" s="382">
        <v>1980</v>
      </c>
      <c r="J86" s="382">
        <v>2580</v>
      </c>
      <c r="K86" s="382">
        <v>3350</v>
      </c>
      <c r="L86" s="382">
        <v>4360</v>
      </c>
      <c r="M86" s="382">
        <v>3600</v>
      </c>
      <c r="N86" s="382">
        <v>4680</v>
      </c>
      <c r="O86" s="382">
        <v>6090</v>
      </c>
      <c r="P86" s="382">
        <v>3960</v>
      </c>
      <c r="Q86" s="382">
        <v>5160</v>
      </c>
      <c r="R86" s="382">
        <v>6700</v>
      </c>
      <c r="S86" s="382">
        <v>1800</v>
      </c>
      <c r="T86" s="382">
        <v>2340</v>
      </c>
      <c r="U86" s="382">
        <v>1980</v>
      </c>
      <c r="V86" s="382">
        <v>2580</v>
      </c>
      <c r="W86" s="62"/>
      <c r="X86" s="62"/>
    </row>
    <row r="87" spans="1:24" ht="5.25" customHeight="1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55"/>
      <c r="S87" s="62"/>
      <c r="T87" s="62"/>
      <c r="U87" s="62"/>
      <c r="V87" s="62"/>
      <c r="W87" s="62"/>
      <c r="X87" s="281"/>
    </row>
    <row r="88" spans="1:24" s="54" customFormat="1" ht="27.75" customHeight="1" x14ac:dyDescent="0.2">
      <c r="A88" s="910" t="s">
        <v>48</v>
      </c>
      <c r="B88" s="910"/>
      <c r="C88" s="910"/>
      <c r="D88" s="910"/>
      <c r="E88" s="909" t="s">
        <v>214</v>
      </c>
      <c r="F88" s="909"/>
      <c r="G88" s="909"/>
      <c r="H88" s="909"/>
      <c r="I88" s="909" t="s">
        <v>884</v>
      </c>
      <c r="J88" s="909"/>
      <c r="K88" s="909"/>
      <c r="L88" s="909"/>
      <c r="M88" s="909" t="s">
        <v>885</v>
      </c>
      <c r="N88" s="909"/>
      <c r="O88" s="909"/>
      <c r="P88" s="909"/>
      <c r="Q88" s="909" t="s">
        <v>886</v>
      </c>
      <c r="R88" s="909"/>
      <c r="S88" s="909"/>
      <c r="T88" s="909"/>
      <c r="U88" s="909"/>
      <c r="V88" s="909"/>
      <c r="W88" s="62"/>
      <c r="X88" s="62"/>
    </row>
    <row r="89" spans="1:24" s="54" customFormat="1" ht="19.5" customHeight="1" x14ac:dyDescent="0.2">
      <c r="A89" s="910"/>
      <c r="B89" s="910"/>
      <c r="C89" s="910"/>
      <c r="D89" s="910"/>
      <c r="E89" s="909" t="s">
        <v>883</v>
      </c>
      <c r="F89" s="909"/>
      <c r="G89" s="909"/>
      <c r="H89" s="909"/>
      <c r="I89" s="909" t="s">
        <v>20</v>
      </c>
      <c r="J89" s="909"/>
      <c r="K89" s="909" t="s">
        <v>21</v>
      </c>
      <c r="L89" s="909"/>
      <c r="M89" s="909" t="s">
        <v>20</v>
      </c>
      <c r="N89" s="909"/>
      <c r="O89" s="909" t="s">
        <v>21</v>
      </c>
      <c r="P89" s="909"/>
      <c r="Q89" s="909" t="s">
        <v>20</v>
      </c>
      <c r="R89" s="909"/>
      <c r="S89" s="909"/>
      <c r="T89" s="909" t="s">
        <v>21</v>
      </c>
      <c r="U89" s="909"/>
      <c r="V89" s="909"/>
      <c r="W89" s="62"/>
      <c r="X89" s="62"/>
    </row>
    <row r="90" spans="1:24" s="54" customFormat="1" ht="12" customHeight="1" x14ac:dyDescent="0.2">
      <c r="A90" s="910"/>
      <c r="B90" s="910"/>
      <c r="C90" s="910"/>
      <c r="D90" s="910"/>
      <c r="E90" s="910">
        <v>2000</v>
      </c>
      <c r="F90" s="910"/>
      <c r="G90" s="910">
        <v>2300</v>
      </c>
      <c r="H90" s="910"/>
      <c r="I90" s="910">
        <v>2300</v>
      </c>
      <c r="J90" s="910"/>
      <c r="K90" s="910">
        <v>2300</v>
      </c>
      <c r="L90" s="910"/>
      <c r="M90" s="398">
        <v>2000</v>
      </c>
      <c r="N90" s="398">
        <v>2300</v>
      </c>
      <c r="O90" s="398">
        <v>2000</v>
      </c>
      <c r="P90" s="398">
        <v>2300</v>
      </c>
      <c r="Q90" s="910">
        <v>2300</v>
      </c>
      <c r="R90" s="910"/>
      <c r="S90" s="910"/>
      <c r="T90" s="910">
        <v>2300</v>
      </c>
      <c r="U90" s="910"/>
      <c r="V90" s="910"/>
      <c r="W90" s="62"/>
      <c r="X90" s="62"/>
    </row>
    <row r="91" spans="1:24" s="54" customFormat="1" ht="12" customHeight="1" x14ac:dyDescent="0.2">
      <c r="A91" s="921" t="s">
        <v>213</v>
      </c>
      <c r="B91" s="921"/>
      <c r="C91" s="921"/>
      <c r="D91" s="921"/>
      <c r="E91" s="916">
        <v>1820</v>
      </c>
      <c r="F91" s="916"/>
      <c r="G91" s="916">
        <v>2010</v>
      </c>
      <c r="H91" s="916"/>
      <c r="I91" s="916">
        <v>3850</v>
      </c>
      <c r="J91" s="916"/>
      <c r="K91" s="916">
        <v>4240</v>
      </c>
      <c r="L91" s="916"/>
      <c r="M91" s="399">
        <v>1650</v>
      </c>
      <c r="N91" s="399">
        <v>1820</v>
      </c>
      <c r="O91" s="399">
        <v>1820</v>
      </c>
      <c r="P91" s="399">
        <v>2010</v>
      </c>
      <c r="Q91" s="916">
        <v>3850</v>
      </c>
      <c r="R91" s="916"/>
      <c r="S91" s="916"/>
      <c r="T91" s="916">
        <v>4240</v>
      </c>
      <c r="U91" s="916"/>
      <c r="V91" s="916"/>
      <c r="W91" s="62"/>
      <c r="X91" s="62"/>
    </row>
    <row r="92" spans="1:24" s="54" customFormat="1" ht="29.25" customHeight="1" x14ac:dyDescent="0.2">
      <c r="A92" s="922" t="s">
        <v>937</v>
      </c>
      <c r="B92" s="922"/>
      <c r="C92" s="922"/>
      <c r="D92" s="922"/>
      <c r="E92" s="916">
        <v>2860</v>
      </c>
      <c r="F92" s="916"/>
      <c r="G92" s="916">
        <v>3150</v>
      </c>
      <c r="H92" s="916"/>
      <c r="I92" s="916">
        <v>4950</v>
      </c>
      <c r="J92" s="916"/>
      <c r="K92" s="916">
        <v>5450</v>
      </c>
      <c r="L92" s="916"/>
      <c r="M92" s="399">
        <v>2600</v>
      </c>
      <c r="N92" s="399">
        <v>2860</v>
      </c>
      <c r="O92" s="399">
        <v>2860</v>
      </c>
      <c r="P92" s="399">
        <v>3150</v>
      </c>
      <c r="Q92" s="916">
        <v>4950</v>
      </c>
      <c r="R92" s="916"/>
      <c r="S92" s="916"/>
      <c r="T92" s="916">
        <v>5450</v>
      </c>
      <c r="U92" s="916"/>
      <c r="V92" s="916"/>
      <c r="W92" s="62"/>
      <c r="X92" s="62"/>
    </row>
    <row r="93" spans="1:24" ht="3.75" customHeight="1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</row>
    <row r="94" spans="1:24" ht="37.5" customHeight="1" x14ac:dyDescent="0.25">
      <c r="A94" s="910" t="s">
        <v>48</v>
      </c>
      <c r="B94" s="910"/>
      <c r="C94" s="910"/>
      <c r="D94" s="910"/>
      <c r="E94" s="909" t="s">
        <v>887</v>
      </c>
      <c r="F94" s="909"/>
      <c r="G94" s="909"/>
      <c r="H94" s="909"/>
      <c r="I94" s="909" t="s">
        <v>888</v>
      </c>
      <c r="J94" s="909"/>
      <c r="K94" s="909"/>
      <c r="L94" s="909"/>
      <c r="M94" s="909" t="s">
        <v>889</v>
      </c>
      <c r="N94" s="909"/>
      <c r="O94" s="909"/>
      <c r="P94" s="909"/>
      <c r="Q94" s="909" t="s">
        <v>890</v>
      </c>
      <c r="R94" s="909"/>
      <c r="S94" s="909"/>
      <c r="T94" s="909"/>
      <c r="U94" s="909"/>
      <c r="V94" s="909"/>
      <c r="W94" s="62"/>
      <c r="X94" s="62"/>
    </row>
    <row r="95" spans="1:24" ht="22.5" customHeight="1" x14ac:dyDescent="0.25">
      <c r="A95" s="910"/>
      <c r="B95" s="910"/>
      <c r="C95" s="910"/>
      <c r="D95" s="910"/>
      <c r="E95" s="909" t="s">
        <v>20</v>
      </c>
      <c r="F95" s="909"/>
      <c r="G95" s="909" t="s">
        <v>21</v>
      </c>
      <c r="H95" s="909"/>
      <c r="I95" s="909" t="s">
        <v>20</v>
      </c>
      <c r="J95" s="909"/>
      <c r="K95" s="909" t="s">
        <v>21</v>
      </c>
      <c r="L95" s="909"/>
      <c r="M95" s="909" t="s">
        <v>20</v>
      </c>
      <c r="N95" s="909"/>
      <c r="O95" s="909" t="s">
        <v>21</v>
      </c>
      <c r="P95" s="909"/>
      <c r="Q95" s="909" t="s">
        <v>20</v>
      </c>
      <c r="R95" s="909"/>
      <c r="S95" s="909"/>
      <c r="T95" s="909" t="s">
        <v>21</v>
      </c>
      <c r="U95" s="909"/>
      <c r="V95" s="909"/>
      <c r="W95" s="62"/>
      <c r="X95" s="62"/>
    </row>
    <row r="96" spans="1:24" ht="11.25" customHeight="1" x14ac:dyDescent="0.25">
      <c r="A96" s="910"/>
      <c r="B96" s="910"/>
      <c r="C96" s="910"/>
      <c r="D96" s="910"/>
      <c r="E96" s="398">
        <v>2000</v>
      </c>
      <c r="F96" s="398">
        <v>2300</v>
      </c>
      <c r="G96" s="398">
        <v>2000</v>
      </c>
      <c r="H96" s="398">
        <v>2300</v>
      </c>
      <c r="I96" s="910">
        <v>2300</v>
      </c>
      <c r="J96" s="910"/>
      <c r="K96" s="910">
        <v>2300</v>
      </c>
      <c r="L96" s="910"/>
      <c r="M96" s="398">
        <v>2000</v>
      </c>
      <c r="N96" s="398">
        <v>2300</v>
      </c>
      <c r="O96" s="398">
        <v>2000</v>
      </c>
      <c r="P96" s="398">
        <v>2300</v>
      </c>
      <c r="Q96" s="910">
        <v>2300</v>
      </c>
      <c r="R96" s="910"/>
      <c r="S96" s="910"/>
      <c r="T96" s="910">
        <v>2300</v>
      </c>
      <c r="U96" s="910"/>
      <c r="V96" s="910"/>
      <c r="W96" s="62"/>
      <c r="X96" s="62"/>
    </row>
    <row r="97" spans="1:24" ht="11.25" customHeight="1" x14ac:dyDescent="0.25">
      <c r="A97" s="921" t="s">
        <v>213</v>
      </c>
      <c r="B97" s="921"/>
      <c r="C97" s="921"/>
      <c r="D97" s="921"/>
      <c r="E97" s="451">
        <v>2000</v>
      </c>
      <c r="F97" s="451">
        <v>2200</v>
      </c>
      <c r="G97" s="451">
        <v>2200</v>
      </c>
      <c r="H97" s="451">
        <v>2420</v>
      </c>
      <c r="I97" s="934">
        <v>4300</v>
      </c>
      <c r="J97" s="934"/>
      <c r="K97" s="934">
        <v>4730</v>
      </c>
      <c r="L97" s="934"/>
      <c r="M97" s="451">
        <v>2000</v>
      </c>
      <c r="N97" s="451">
        <v>2200</v>
      </c>
      <c r="O97" s="451">
        <v>2200</v>
      </c>
      <c r="P97" s="451">
        <v>2420</v>
      </c>
      <c r="Q97" s="934">
        <v>4300</v>
      </c>
      <c r="R97" s="934"/>
      <c r="S97" s="934"/>
      <c r="T97" s="934">
        <v>4730</v>
      </c>
      <c r="U97" s="934"/>
      <c r="V97" s="934"/>
      <c r="W97" s="62"/>
      <c r="X97" s="62"/>
    </row>
    <row r="98" spans="1:24" ht="28.5" customHeight="1" x14ac:dyDescent="0.25">
      <c r="A98" s="922" t="s">
        <v>266</v>
      </c>
      <c r="B98" s="922"/>
      <c r="C98" s="922"/>
      <c r="D98" s="922"/>
      <c r="E98" s="451">
        <v>2650</v>
      </c>
      <c r="F98" s="451">
        <v>2920</v>
      </c>
      <c r="G98" s="451">
        <v>2920</v>
      </c>
      <c r="H98" s="451">
        <v>3220</v>
      </c>
      <c r="I98" s="934">
        <v>5000</v>
      </c>
      <c r="J98" s="934"/>
      <c r="K98" s="934">
        <v>5500</v>
      </c>
      <c r="L98" s="934"/>
      <c r="M98" s="451">
        <v>2650</v>
      </c>
      <c r="N98" s="451">
        <v>2920</v>
      </c>
      <c r="O98" s="451">
        <v>2920</v>
      </c>
      <c r="P98" s="451">
        <v>3220</v>
      </c>
      <c r="Q98" s="934">
        <v>5000</v>
      </c>
      <c r="R98" s="934"/>
      <c r="S98" s="934"/>
      <c r="T98" s="934">
        <v>5500</v>
      </c>
      <c r="U98" s="934"/>
      <c r="V98" s="934"/>
      <c r="W98" s="62"/>
      <c r="X98" s="62"/>
    </row>
    <row r="99" spans="1:24" ht="12.75" customHeight="1" x14ac:dyDescent="0.25">
      <c r="A99" s="245" t="s">
        <v>878</v>
      </c>
      <c r="B99" s="429"/>
      <c r="C99" s="245"/>
      <c r="D99" s="245"/>
      <c r="E99" s="430"/>
      <c r="F99" s="430"/>
      <c r="G99" s="430"/>
      <c r="H99" s="430"/>
      <c r="I99" s="430"/>
      <c r="J99" s="245"/>
      <c r="K99" s="245"/>
      <c r="L99" s="245"/>
      <c r="M99" s="245"/>
      <c r="N99" s="245"/>
      <c r="O99" s="245"/>
      <c r="P99" s="245"/>
      <c r="Q99" s="245"/>
      <c r="R99" s="55"/>
      <c r="S99" s="62"/>
      <c r="T99" s="62"/>
      <c r="U99" s="62"/>
      <c r="V99" s="62"/>
      <c r="W99" s="62"/>
      <c r="X99" s="62"/>
    </row>
    <row r="100" spans="1:24" s="54" customFormat="1" ht="8.25" customHeight="1" x14ac:dyDescent="0.2">
      <c r="A100" s="245" t="s">
        <v>311</v>
      </c>
      <c r="B100" s="429"/>
      <c r="C100" s="245"/>
      <c r="D100" s="245"/>
      <c r="E100" s="430"/>
      <c r="F100" s="430"/>
      <c r="G100" s="430"/>
      <c r="H100" s="430"/>
      <c r="I100" s="430"/>
      <c r="J100" s="245"/>
      <c r="K100" s="245"/>
      <c r="L100" s="245"/>
      <c r="M100" s="245"/>
      <c r="N100" s="245"/>
      <c r="O100" s="245"/>
      <c r="P100" s="245"/>
      <c r="Q100" s="245"/>
      <c r="R100" s="55"/>
      <c r="S100" s="62"/>
      <c r="T100" s="62"/>
      <c r="U100" s="62"/>
      <c r="V100" s="62"/>
      <c r="W100" s="62"/>
      <c r="X100" s="62"/>
    </row>
    <row r="101" spans="1:24" s="54" customFormat="1" ht="8.25" customHeight="1" x14ac:dyDescent="0.2">
      <c r="A101" s="245" t="s">
        <v>312</v>
      </c>
      <c r="B101" s="429"/>
      <c r="C101" s="245"/>
      <c r="D101" s="245"/>
      <c r="E101" s="430"/>
      <c r="F101" s="430"/>
      <c r="G101" s="430"/>
      <c r="H101" s="430"/>
      <c r="I101" s="430"/>
      <c r="J101" s="245"/>
      <c r="K101" s="245"/>
      <c r="L101" s="245"/>
      <c r="M101" s="245"/>
      <c r="N101" s="245"/>
      <c r="O101" s="245"/>
      <c r="P101" s="245"/>
      <c r="Q101" s="245"/>
      <c r="R101" s="55"/>
      <c r="S101" s="62"/>
      <c r="T101" s="62"/>
      <c r="U101" s="62"/>
      <c r="V101" s="62"/>
      <c r="W101" s="62"/>
      <c r="X101" s="62"/>
    </row>
    <row r="102" spans="1:24" s="54" customFormat="1" ht="8.25" customHeight="1" x14ac:dyDescent="0.2">
      <c r="A102" s="245" t="s">
        <v>313</v>
      </c>
      <c r="B102" s="429"/>
      <c r="C102" s="245"/>
      <c r="D102" s="245"/>
      <c r="E102" s="430"/>
      <c r="F102" s="430"/>
      <c r="G102" s="430"/>
      <c r="H102" s="430"/>
      <c r="I102" s="430"/>
      <c r="J102" s="245"/>
      <c r="K102" s="245"/>
      <c r="L102" s="245"/>
      <c r="M102" s="245"/>
      <c r="N102" s="245"/>
      <c r="O102" s="245"/>
      <c r="P102" s="245"/>
      <c r="Q102" s="245"/>
      <c r="R102" s="55"/>
      <c r="S102" s="62"/>
      <c r="T102" s="62"/>
      <c r="U102" s="62"/>
      <c r="V102" s="62"/>
      <c r="W102" s="62"/>
      <c r="X102" s="62"/>
    </row>
    <row r="103" spans="1:24" s="54" customFormat="1" ht="11.25" customHeight="1" x14ac:dyDescent="0.2">
      <c r="A103" s="441" t="s">
        <v>314</v>
      </c>
      <c r="B103" s="456"/>
      <c r="C103" s="456"/>
      <c r="D103" s="456"/>
      <c r="E103" s="456"/>
      <c r="F103" s="456"/>
      <c r="G103" s="456"/>
      <c r="H103" s="456"/>
      <c r="I103" s="456"/>
      <c r="J103" s="245"/>
      <c r="K103" s="245"/>
      <c r="L103" s="245"/>
      <c r="M103" s="245"/>
      <c r="N103" s="245"/>
      <c r="O103" s="245"/>
      <c r="P103" s="245"/>
      <c r="Q103" s="245"/>
      <c r="R103" s="55"/>
      <c r="S103" s="62"/>
      <c r="T103" s="62"/>
      <c r="U103" s="62"/>
      <c r="V103" s="62"/>
      <c r="W103" s="62"/>
      <c r="X103" s="62"/>
    </row>
    <row r="104" spans="1:24" ht="8.25" customHeight="1" x14ac:dyDescent="0.25">
      <c r="A104" s="855" t="s">
        <v>307</v>
      </c>
      <c r="B104" s="248"/>
      <c r="C104" s="246"/>
      <c r="D104" s="246"/>
      <c r="E104" s="246"/>
      <c r="F104" s="246"/>
      <c r="G104" s="246"/>
      <c r="H104" s="246"/>
      <c r="I104" s="246"/>
      <c r="J104" s="245"/>
      <c r="K104" s="245"/>
      <c r="L104" s="245"/>
      <c r="M104" s="245"/>
      <c r="N104" s="245"/>
      <c r="O104" s="245"/>
      <c r="P104" s="245"/>
      <c r="Q104" s="245"/>
      <c r="R104" s="55"/>
      <c r="S104" s="62"/>
      <c r="T104" s="62"/>
      <c r="U104" s="62"/>
      <c r="V104" s="62"/>
      <c r="W104" s="62"/>
      <c r="X104" s="62"/>
    </row>
    <row r="105" spans="1:24" s="54" customFormat="1" ht="8.25" customHeight="1" x14ac:dyDescent="0.2">
      <c r="A105" s="855" t="s">
        <v>873</v>
      </c>
      <c r="J105" s="245"/>
      <c r="K105" s="245"/>
      <c r="L105" s="245"/>
      <c r="M105" s="245"/>
      <c r="N105" s="245"/>
      <c r="O105" s="245"/>
      <c r="P105" s="245"/>
      <c r="Q105" s="245"/>
      <c r="R105" s="55"/>
      <c r="S105" s="62"/>
      <c r="T105" s="62"/>
      <c r="U105" s="62"/>
      <c r="V105" s="62"/>
      <c r="W105" s="62"/>
      <c r="X105" s="62"/>
    </row>
    <row r="106" spans="1:24" s="54" customFormat="1" ht="8.25" customHeight="1" x14ac:dyDescent="0.2">
      <c r="A106" s="855" t="s">
        <v>874</v>
      </c>
      <c r="B106" s="439"/>
      <c r="C106" s="437"/>
      <c r="D106" s="425"/>
      <c r="E106" s="425"/>
      <c r="F106" s="425"/>
      <c r="G106" s="425"/>
      <c r="H106" s="425"/>
      <c r="I106" s="425"/>
      <c r="J106" s="425"/>
      <c r="K106" s="425"/>
      <c r="L106" s="425"/>
      <c r="M106" s="425"/>
      <c r="N106" s="425"/>
      <c r="O106" s="425"/>
      <c r="P106" s="440"/>
      <c r="Q106" s="440"/>
      <c r="R106" s="55"/>
      <c r="S106" s="62"/>
      <c r="T106" s="62"/>
      <c r="U106" s="62"/>
      <c r="V106" s="62"/>
      <c r="W106" s="62"/>
      <c r="X106" s="62"/>
    </row>
    <row r="107" spans="1:24" s="54" customFormat="1" ht="8.25" customHeight="1" x14ac:dyDescent="0.2">
      <c r="A107" s="856" t="s">
        <v>875</v>
      </c>
      <c r="B107" s="439"/>
      <c r="C107" s="437"/>
      <c r="D107" s="425"/>
      <c r="E107" s="425"/>
      <c r="F107" s="425"/>
      <c r="G107" s="425"/>
      <c r="H107" s="425"/>
      <c r="I107" s="425"/>
      <c r="J107" s="425"/>
      <c r="K107" s="425"/>
      <c r="L107" s="425"/>
      <c r="M107" s="425"/>
      <c r="N107" s="425"/>
      <c r="O107" s="425"/>
      <c r="P107" s="440"/>
      <c r="Q107" s="440"/>
      <c r="R107" s="55"/>
      <c r="S107" s="62"/>
      <c r="T107" s="62"/>
      <c r="U107" s="62"/>
      <c r="V107" s="62"/>
      <c r="W107" s="62"/>
      <c r="X107" s="62"/>
    </row>
    <row r="108" spans="1:24" s="54" customFormat="1" ht="8.25" customHeight="1" x14ac:dyDescent="0.2">
      <c r="A108" s="552" t="s">
        <v>876</v>
      </c>
      <c r="B108" s="322"/>
      <c r="C108" s="322"/>
      <c r="D108" s="322"/>
      <c r="E108" s="196"/>
      <c r="F108" s="196"/>
      <c r="G108" s="196"/>
      <c r="H108" s="196"/>
      <c r="I108" s="196"/>
      <c r="J108" s="196"/>
      <c r="K108" s="196"/>
      <c r="L108" s="183"/>
      <c r="M108" s="183"/>
      <c r="N108" s="183"/>
      <c r="O108" s="183"/>
      <c r="P108" s="61"/>
      <c r="Q108" s="55"/>
      <c r="R108" s="55"/>
      <c r="S108" s="62"/>
      <c r="T108" s="62"/>
      <c r="U108" s="62"/>
      <c r="V108" s="62"/>
      <c r="W108" s="62"/>
      <c r="X108" s="62"/>
    </row>
    <row r="109" spans="1:24" s="54" customFormat="1" ht="8.25" customHeight="1" x14ac:dyDescent="0.2">
      <c r="A109" s="827" t="s">
        <v>860</v>
      </c>
      <c r="B109" s="247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55"/>
      <c r="S109" s="62"/>
      <c r="T109" s="62"/>
      <c r="U109" s="62"/>
      <c r="V109" s="62"/>
      <c r="W109" s="62"/>
      <c r="X109" s="62"/>
    </row>
    <row r="110" spans="1:24" s="54" customFormat="1" ht="8.25" customHeight="1" x14ac:dyDescent="0.2">
      <c r="A110" s="857" t="s">
        <v>879</v>
      </c>
      <c r="B110" s="247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55"/>
      <c r="S110" s="62"/>
      <c r="T110" s="62"/>
      <c r="U110" s="62"/>
      <c r="V110" s="62"/>
      <c r="W110" s="62"/>
      <c r="X110" s="62"/>
    </row>
    <row r="111" spans="1:24" s="54" customFormat="1" ht="9" customHeight="1" x14ac:dyDescent="0.2">
      <c r="A111" s="855" t="s">
        <v>877</v>
      </c>
      <c r="B111" s="248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55"/>
      <c r="S111" s="62"/>
      <c r="T111" s="62"/>
      <c r="U111" s="62"/>
      <c r="V111" s="62"/>
      <c r="W111" s="62"/>
      <c r="X111" s="62"/>
    </row>
    <row r="112" spans="1:24" s="54" customFormat="1" ht="8.25" customHeight="1" x14ac:dyDescent="0.2">
      <c r="A112" s="230" t="s">
        <v>27</v>
      </c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</row>
    <row r="113" spans="1:28" s="54" customFormat="1" ht="8.25" customHeight="1" x14ac:dyDescent="0.2">
      <c r="A113" s="217"/>
      <c r="B113" s="218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</row>
    <row r="114" spans="1:28" s="54" customFormat="1" ht="10.5" customHeight="1" x14ac:dyDescent="0.2">
      <c r="A114" s="220"/>
      <c r="B114" s="220"/>
      <c r="C114" s="220"/>
      <c r="D114" s="221"/>
      <c r="E114" s="222" t="s">
        <v>0</v>
      </c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</row>
    <row r="115" spans="1:28" s="54" customFormat="1" ht="10.5" customHeight="1" x14ac:dyDescent="0.2">
      <c r="A115" s="220"/>
      <c r="B115" s="220"/>
      <c r="C115" s="220"/>
      <c r="D115" s="221"/>
      <c r="E115" s="224" t="s">
        <v>1</v>
      </c>
      <c r="F115" s="77"/>
      <c r="G115" s="77"/>
      <c r="H115" s="77"/>
      <c r="I115" s="77"/>
      <c r="J115" s="881">
        <f>J73</f>
        <v>42801</v>
      </c>
      <c r="K115" s="881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225"/>
    </row>
    <row r="116" spans="1:28" s="54" customFormat="1" ht="10.5" customHeight="1" x14ac:dyDescent="0.2">
      <c r="A116" s="220"/>
      <c r="B116" s="220"/>
      <c r="C116" s="220"/>
      <c r="D116" s="221"/>
      <c r="E116" s="226" t="s">
        <v>2</v>
      </c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</row>
    <row r="117" spans="1:28" s="54" customFormat="1" ht="8.25" customHeight="1" x14ac:dyDescent="0.2">
      <c r="A117" s="272" t="s">
        <v>610</v>
      </c>
      <c r="B117" s="228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</row>
    <row r="118" spans="1:28" ht="7.5" customHeight="1" x14ac:dyDescent="0.25">
      <c r="A118" s="666"/>
      <c r="B118" s="667"/>
      <c r="C118" s="667"/>
      <c r="D118" s="667"/>
      <c r="E118" s="667"/>
      <c r="F118" s="667"/>
      <c r="G118" s="667"/>
      <c r="H118" s="667"/>
      <c r="I118" s="667"/>
      <c r="J118" s="667"/>
      <c r="K118" s="667"/>
      <c r="L118" s="667"/>
      <c r="M118" s="667"/>
      <c r="N118" s="667"/>
      <c r="O118" s="667"/>
      <c r="P118" s="667"/>
      <c r="Q118" s="667"/>
      <c r="R118" s="667"/>
      <c r="S118" s="667"/>
      <c r="T118" s="667"/>
      <c r="U118" s="667"/>
      <c r="V118" s="60"/>
      <c r="W118" s="60"/>
      <c r="X118" s="281"/>
    </row>
    <row r="119" spans="1:28" ht="19.5" customHeight="1" x14ac:dyDescent="0.25">
      <c r="A119" s="949" t="s">
        <v>4</v>
      </c>
      <c r="B119" s="951"/>
      <c r="C119" s="949" t="s">
        <v>896</v>
      </c>
      <c r="D119" s="951"/>
      <c r="E119" s="937" t="s">
        <v>898</v>
      </c>
      <c r="F119" s="965"/>
      <c r="G119" s="889" t="s">
        <v>673</v>
      </c>
      <c r="H119" s="889"/>
      <c r="I119" s="889"/>
      <c r="J119" s="890"/>
      <c r="K119" s="937" t="s">
        <v>676</v>
      </c>
      <c r="L119" s="937"/>
      <c r="M119" s="966" t="s">
        <v>6</v>
      </c>
      <c r="N119" s="937"/>
      <c r="O119" s="882" t="s">
        <v>901</v>
      </c>
      <c r="P119" s="898"/>
      <c r="Q119" s="889" t="s">
        <v>315</v>
      </c>
      <c r="R119" s="889"/>
      <c r="S119" s="668"/>
      <c r="T119" s="668"/>
      <c r="U119" s="668"/>
      <c r="V119" s="412"/>
      <c r="W119" s="412"/>
      <c r="X119" s="412"/>
      <c r="Y119" s="282"/>
      <c r="Z119" s="282"/>
      <c r="AA119" s="282"/>
      <c r="AB119" s="282"/>
    </row>
    <row r="120" spans="1:28" ht="48" customHeight="1" x14ac:dyDescent="0.25">
      <c r="A120" s="952"/>
      <c r="B120" s="954"/>
      <c r="C120" s="952"/>
      <c r="D120" s="954"/>
      <c r="E120" s="937"/>
      <c r="F120" s="965"/>
      <c r="G120" s="937" t="s">
        <v>897</v>
      </c>
      <c r="H120" s="937"/>
      <c r="I120" s="937" t="s">
        <v>675</v>
      </c>
      <c r="J120" s="965"/>
      <c r="K120" s="937"/>
      <c r="L120" s="937"/>
      <c r="M120" s="966"/>
      <c r="N120" s="937"/>
      <c r="O120" s="886"/>
      <c r="P120" s="888"/>
      <c r="Q120" s="889"/>
      <c r="R120" s="889"/>
      <c r="S120" s="668"/>
      <c r="T120" s="668"/>
      <c r="U120" s="668"/>
      <c r="V120" s="412"/>
      <c r="W120" s="412"/>
      <c r="X120" s="412"/>
      <c r="Y120" s="282"/>
      <c r="Z120" s="282"/>
      <c r="AA120" s="282"/>
      <c r="AB120" s="282"/>
    </row>
    <row r="121" spans="1:28" ht="14.25" customHeight="1" x14ac:dyDescent="0.25">
      <c r="A121" s="955"/>
      <c r="B121" s="957"/>
      <c r="C121" s="955"/>
      <c r="D121" s="957"/>
      <c r="E121" s="684">
        <v>2000</v>
      </c>
      <c r="F121" s="684">
        <v>2300</v>
      </c>
      <c r="G121" s="747">
        <v>2000</v>
      </c>
      <c r="H121" s="747">
        <v>2300</v>
      </c>
      <c r="I121" s="747">
        <v>2000</v>
      </c>
      <c r="J121" s="748">
        <v>2300</v>
      </c>
      <c r="K121" s="707">
        <v>2000</v>
      </c>
      <c r="L121" s="707">
        <v>2300</v>
      </c>
      <c r="M121" s="749">
        <v>2000</v>
      </c>
      <c r="N121" s="685">
        <v>2300</v>
      </c>
      <c r="O121" s="893" t="s">
        <v>45</v>
      </c>
      <c r="P121" s="894"/>
      <c r="Q121" s="948" t="s">
        <v>568</v>
      </c>
      <c r="R121" s="948"/>
      <c r="S121" s="669"/>
      <c r="T121" s="669"/>
      <c r="U121" s="669"/>
      <c r="V121" s="669"/>
      <c r="W121" s="669"/>
      <c r="X121" s="670"/>
      <c r="Y121" s="282"/>
      <c r="Z121" s="282"/>
      <c r="AA121" s="282"/>
      <c r="AB121" s="282"/>
    </row>
    <row r="122" spans="1:28" ht="41.25" customHeight="1" x14ac:dyDescent="0.25">
      <c r="A122" s="944" t="s">
        <v>611</v>
      </c>
      <c r="B122" s="945"/>
      <c r="C122" s="903" t="s">
        <v>612</v>
      </c>
      <c r="D122" s="904"/>
      <c r="E122" s="382">
        <v>1430</v>
      </c>
      <c r="F122" s="382">
        <v>1580</v>
      </c>
      <c r="G122" s="382">
        <v>4480</v>
      </c>
      <c r="H122" s="382">
        <v>4930</v>
      </c>
      <c r="I122" s="706">
        <v>5600</v>
      </c>
      <c r="J122" s="706">
        <v>6160</v>
      </c>
      <c r="K122" s="706">
        <v>2880</v>
      </c>
      <c r="L122" s="706">
        <v>3170</v>
      </c>
      <c r="M122" s="454">
        <v>350</v>
      </c>
      <c r="N122" s="463">
        <v>390</v>
      </c>
      <c r="O122" s="911">
        <v>3250</v>
      </c>
      <c r="P122" s="912"/>
      <c r="Q122" s="915">
        <v>500</v>
      </c>
      <c r="R122" s="915"/>
      <c r="S122" s="669"/>
      <c r="T122" s="669"/>
      <c r="U122" s="669"/>
      <c r="V122" s="669"/>
      <c r="W122" s="669"/>
      <c r="X122" s="670"/>
      <c r="Y122" s="282"/>
      <c r="Z122" s="282"/>
      <c r="AA122" s="282"/>
      <c r="AB122" s="282"/>
    </row>
    <row r="123" spans="1:28" ht="39.75" customHeight="1" x14ac:dyDescent="0.25">
      <c r="A123" s="946"/>
      <c r="B123" s="947"/>
      <c r="C123" s="903" t="s">
        <v>613</v>
      </c>
      <c r="D123" s="904"/>
      <c r="E123" s="382">
        <v>1760</v>
      </c>
      <c r="F123" s="382">
        <v>1940</v>
      </c>
      <c r="G123" s="382">
        <v>5330</v>
      </c>
      <c r="H123" s="382">
        <v>5870</v>
      </c>
      <c r="I123" s="706">
        <v>6670</v>
      </c>
      <c r="J123" s="706">
        <v>7340</v>
      </c>
      <c r="K123" s="706">
        <v>3750</v>
      </c>
      <c r="L123" s="706">
        <v>4130</v>
      </c>
      <c r="M123" s="454">
        <v>500</v>
      </c>
      <c r="N123" s="463">
        <v>550</v>
      </c>
      <c r="O123" s="911">
        <v>4650</v>
      </c>
      <c r="P123" s="912"/>
      <c r="Q123" s="915">
        <v>500</v>
      </c>
      <c r="R123" s="915"/>
      <c r="S123" s="669"/>
      <c r="T123" s="669"/>
      <c r="U123" s="669"/>
      <c r="V123" s="669"/>
      <c r="W123" s="669"/>
      <c r="X123" s="670"/>
      <c r="Y123" s="282"/>
      <c r="Z123" s="282"/>
      <c r="AA123" s="282"/>
      <c r="AB123" s="282"/>
    </row>
    <row r="124" spans="1:28" ht="7.5" customHeight="1" x14ac:dyDescent="0.25">
      <c r="A124" s="671"/>
      <c r="B124" s="412"/>
      <c r="C124" s="672"/>
      <c r="D124" s="672"/>
      <c r="E124" s="672"/>
      <c r="F124" s="672"/>
      <c r="G124" s="672"/>
      <c r="H124" s="672"/>
      <c r="I124" s="672"/>
      <c r="J124" s="672"/>
      <c r="K124" s="672"/>
      <c r="L124" s="672"/>
      <c r="M124" s="672"/>
      <c r="N124" s="672"/>
      <c r="O124" s="672"/>
      <c r="P124" s="672"/>
      <c r="Q124" s="672"/>
      <c r="R124" s="672"/>
      <c r="S124" s="672"/>
      <c r="T124" s="672"/>
      <c r="U124" s="672"/>
      <c r="V124" s="64"/>
      <c r="W124" s="60"/>
      <c r="X124" s="281"/>
    </row>
    <row r="125" spans="1:28" ht="19.5" customHeight="1" x14ac:dyDescent="0.25">
      <c r="A125" s="949" t="s">
        <v>4</v>
      </c>
      <c r="B125" s="951"/>
      <c r="C125" s="949" t="s">
        <v>896</v>
      </c>
      <c r="D125" s="951"/>
      <c r="E125" s="967" t="s">
        <v>899</v>
      </c>
      <c r="F125" s="967"/>
      <c r="G125" s="967"/>
      <c r="H125" s="967"/>
      <c r="I125" s="967"/>
      <c r="J125" s="967"/>
      <c r="K125" s="967"/>
      <c r="L125" s="967"/>
      <c r="M125" s="967" t="s">
        <v>11</v>
      </c>
      <c r="N125" s="967"/>
      <c r="O125" s="967"/>
      <c r="P125" s="967"/>
      <c r="Q125" s="967"/>
      <c r="R125" s="967"/>
      <c r="S125" s="937" t="s">
        <v>900</v>
      </c>
      <c r="T125" s="937"/>
      <c r="U125" s="937"/>
      <c r="V125" s="937"/>
      <c r="W125" s="60"/>
      <c r="X125" s="60"/>
      <c r="Y125" s="282"/>
    </row>
    <row r="126" spans="1:28" ht="10.5" customHeight="1" x14ac:dyDescent="0.25">
      <c r="A126" s="952"/>
      <c r="B126" s="954"/>
      <c r="C126" s="952"/>
      <c r="D126" s="954"/>
      <c r="E126" s="967" t="s">
        <v>7</v>
      </c>
      <c r="F126" s="967"/>
      <c r="G126" s="967"/>
      <c r="H126" s="967"/>
      <c r="I126" s="967" t="s">
        <v>8</v>
      </c>
      <c r="J126" s="967"/>
      <c r="K126" s="967"/>
      <c r="L126" s="967"/>
      <c r="M126" s="967" t="s">
        <v>7</v>
      </c>
      <c r="N126" s="967"/>
      <c r="O126" s="967"/>
      <c r="P126" s="967" t="s">
        <v>8</v>
      </c>
      <c r="Q126" s="967"/>
      <c r="R126" s="967"/>
      <c r="S126" s="937">
        <v>2000</v>
      </c>
      <c r="T126" s="937"/>
      <c r="U126" s="937">
        <v>2300</v>
      </c>
      <c r="V126" s="937"/>
      <c r="W126" s="60"/>
      <c r="X126" s="60"/>
      <c r="Y126" s="282"/>
    </row>
    <row r="127" spans="1:28" x14ac:dyDescent="0.25">
      <c r="A127" s="955"/>
      <c r="B127" s="957"/>
      <c r="C127" s="955"/>
      <c r="D127" s="957"/>
      <c r="E127" s="684" t="s">
        <v>12</v>
      </c>
      <c r="F127" s="685" t="s">
        <v>13</v>
      </c>
      <c r="G127" s="685" t="s">
        <v>14</v>
      </c>
      <c r="H127" s="685" t="s">
        <v>15</v>
      </c>
      <c r="I127" s="685" t="s">
        <v>12</v>
      </c>
      <c r="J127" s="685" t="s">
        <v>13</v>
      </c>
      <c r="K127" s="685" t="s">
        <v>14</v>
      </c>
      <c r="L127" s="685" t="s">
        <v>15</v>
      </c>
      <c r="M127" s="685" t="s">
        <v>16</v>
      </c>
      <c r="N127" s="685" t="s">
        <v>17</v>
      </c>
      <c r="O127" s="685" t="s">
        <v>18</v>
      </c>
      <c r="P127" s="685" t="s">
        <v>16</v>
      </c>
      <c r="Q127" s="685" t="s">
        <v>17</v>
      </c>
      <c r="R127" s="685" t="s">
        <v>18</v>
      </c>
      <c r="S127" s="685" t="s">
        <v>12</v>
      </c>
      <c r="T127" s="685" t="s">
        <v>13</v>
      </c>
      <c r="U127" s="685" t="s">
        <v>12</v>
      </c>
      <c r="V127" s="685" t="s">
        <v>13</v>
      </c>
      <c r="W127" s="60"/>
      <c r="X127" s="60"/>
      <c r="Y127" s="282"/>
    </row>
    <row r="128" spans="1:28" ht="33" customHeight="1" x14ac:dyDescent="0.25">
      <c r="A128" s="944" t="s">
        <v>611</v>
      </c>
      <c r="B128" s="945"/>
      <c r="C128" s="903" t="s">
        <v>612</v>
      </c>
      <c r="D128" s="904"/>
      <c r="E128" s="382">
        <v>1400</v>
      </c>
      <c r="F128" s="382">
        <v>1820</v>
      </c>
      <c r="G128" s="382">
        <v>2370</v>
      </c>
      <c r="H128" s="382">
        <v>3080</v>
      </c>
      <c r="I128" s="382">
        <v>1540</v>
      </c>
      <c r="J128" s="382">
        <v>2010</v>
      </c>
      <c r="K128" s="382">
        <v>2610</v>
      </c>
      <c r="L128" s="382">
        <v>3390</v>
      </c>
      <c r="M128" s="673"/>
      <c r="N128" s="673"/>
      <c r="O128" s="673"/>
      <c r="P128" s="673"/>
      <c r="Q128" s="673"/>
      <c r="R128" s="673"/>
      <c r="S128" s="382">
        <v>1400</v>
      </c>
      <c r="T128" s="382">
        <v>1820</v>
      </c>
      <c r="U128" s="382">
        <v>1540</v>
      </c>
      <c r="V128" s="382">
        <v>2010</v>
      </c>
      <c r="W128" s="60"/>
      <c r="X128" s="60"/>
      <c r="Y128" s="282"/>
    </row>
    <row r="129" spans="1:30" ht="33" customHeight="1" x14ac:dyDescent="0.25">
      <c r="A129" s="946"/>
      <c r="B129" s="947"/>
      <c r="C129" s="903" t="s">
        <v>613</v>
      </c>
      <c r="D129" s="904"/>
      <c r="E129" s="382">
        <v>1800</v>
      </c>
      <c r="F129" s="382">
        <v>2340</v>
      </c>
      <c r="G129" s="382">
        <v>3050</v>
      </c>
      <c r="H129" s="382">
        <v>3960</v>
      </c>
      <c r="I129" s="382">
        <v>1980</v>
      </c>
      <c r="J129" s="382">
        <v>2580</v>
      </c>
      <c r="K129" s="382">
        <v>3350</v>
      </c>
      <c r="L129" s="382">
        <v>4360</v>
      </c>
      <c r="M129" s="382">
        <v>3600</v>
      </c>
      <c r="N129" s="382">
        <v>4680</v>
      </c>
      <c r="O129" s="382">
        <v>6090</v>
      </c>
      <c r="P129" s="382">
        <v>3960</v>
      </c>
      <c r="Q129" s="382">
        <v>5160</v>
      </c>
      <c r="R129" s="382">
        <v>6700</v>
      </c>
      <c r="S129" s="382">
        <v>1800</v>
      </c>
      <c r="T129" s="382">
        <v>2340</v>
      </c>
      <c r="U129" s="382">
        <v>1980</v>
      </c>
      <c r="V129" s="382">
        <v>2580</v>
      </c>
      <c r="W129" s="60"/>
      <c r="X129" s="60"/>
      <c r="Y129" s="282"/>
    </row>
    <row r="130" spans="1:30" ht="5.25" customHeight="1" x14ac:dyDescent="0.25">
      <c r="A130" s="674"/>
      <c r="B130" s="675"/>
      <c r="C130" s="676"/>
      <c r="D130" s="676"/>
      <c r="E130" s="676"/>
      <c r="F130" s="676"/>
      <c r="G130" s="676"/>
      <c r="H130" s="676"/>
      <c r="I130" s="676"/>
      <c r="J130" s="676"/>
      <c r="K130" s="676"/>
      <c r="L130" s="676"/>
      <c r="M130" s="676"/>
      <c r="N130" s="676"/>
      <c r="O130" s="676"/>
      <c r="P130" s="676"/>
      <c r="Q130" s="676"/>
      <c r="R130" s="676"/>
      <c r="S130" s="676"/>
      <c r="T130" s="676"/>
      <c r="U130" s="676"/>
      <c r="V130" s="64"/>
      <c r="W130" s="60"/>
      <c r="X130" s="281"/>
    </row>
    <row r="131" spans="1:30" ht="21" customHeight="1" x14ac:dyDescent="0.25">
      <c r="A131" s="938" t="s">
        <v>4</v>
      </c>
      <c r="B131" s="939"/>
      <c r="C131" s="949" t="s">
        <v>896</v>
      </c>
      <c r="D131" s="950"/>
      <c r="E131" s="951"/>
      <c r="F131" s="889" t="s">
        <v>46</v>
      </c>
      <c r="G131" s="889"/>
      <c r="H131" s="889"/>
      <c r="I131" s="889"/>
      <c r="J131" s="340"/>
      <c r="K131" s="938" t="s">
        <v>4</v>
      </c>
      <c r="L131" s="962"/>
      <c r="M131" s="939"/>
      <c r="N131" s="949" t="s">
        <v>896</v>
      </c>
      <c r="O131" s="950"/>
      <c r="P131" s="951"/>
      <c r="Q131" s="937" t="s">
        <v>5</v>
      </c>
      <c r="R131" s="937"/>
      <c r="S131" s="937"/>
      <c r="T131" s="937" t="s">
        <v>532</v>
      </c>
      <c r="U131" s="937"/>
      <c r="V131" s="937"/>
      <c r="W131" s="677"/>
      <c r="X131" s="678"/>
      <c r="Y131" s="282"/>
      <c r="Z131" s="282"/>
      <c r="AA131" s="282"/>
      <c r="AB131" s="282"/>
      <c r="AC131" s="282"/>
      <c r="AD131" s="282"/>
    </row>
    <row r="132" spans="1:30" ht="12.75" customHeight="1" x14ac:dyDescent="0.25">
      <c r="A132" s="940"/>
      <c r="B132" s="941"/>
      <c r="C132" s="952"/>
      <c r="D132" s="953"/>
      <c r="E132" s="954"/>
      <c r="F132" s="889" t="s">
        <v>47</v>
      </c>
      <c r="G132" s="889"/>
      <c r="H132" s="889" t="s">
        <v>47</v>
      </c>
      <c r="I132" s="889"/>
      <c r="J132" s="340"/>
      <c r="K132" s="940"/>
      <c r="L132" s="963"/>
      <c r="M132" s="941"/>
      <c r="N132" s="952"/>
      <c r="O132" s="953"/>
      <c r="P132" s="954"/>
      <c r="Q132" s="937"/>
      <c r="R132" s="937"/>
      <c r="S132" s="937"/>
      <c r="T132" s="937"/>
      <c r="U132" s="937"/>
      <c r="V132" s="937"/>
      <c r="W132" s="677"/>
      <c r="X132" s="678"/>
      <c r="Y132" s="282"/>
      <c r="Z132" s="282"/>
      <c r="AA132" s="282"/>
      <c r="AB132" s="282"/>
      <c r="AC132" s="282"/>
      <c r="AD132" s="282"/>
    </row>
    <row r="133" spans="1:30" ht="21.75" customHeight="1" x14ac:dyDescent="0.25">
      <c r="A133" s="942"/>
      <c r="B133" s="943"/>
      <c r="C133" s="955"/>
      <c r="D133" s="956"/>
      <c r="E133" s="957"/>
      <c r="F133" s="948" t="s">
        <v>49</v>
      </c>
      <c r="G133" s="948"/>
      <c r="H133" s="948" t="s">
        <v>50</v>
      </c>
      <c r="I133" s="948"/>
      <c r="J133" s="340"/>
      <c r="K133" s="942"/>
      <c r="L133" s="964"/>
      <c r="M133" s="943"/>
      <c r="N133" s="955"/>
      <c r="O133" s="956"/>
      <c r="P133" s="957"/>
      <c r="Q133" s="684" t="s">
        <v>212</v>
      </c>
      <c r="R133" s="684" t="s">
        <v>9</v>
      </c>
      <c r="S133" s="684" t="s">
        <v>10</v>
      </c>
      <c r="T133" s="684" t="s">
        <v>29</v>
      </c>
      <c r="U133" s="684" t="s">
        <v>30</v>
      </c>
      <c r="V133" s="684" t="s">
        <v>31</v>
      </c>
      <c r="W133" s="677"/>
      <c r="X133" s="678"/>
      <c r="Y133" s="282"/>
      <c r="Z133" s="282"/>
      <c r="AA133" s="282"/>
      <c r="AB133" s="282"/>
      <c r="AC133" s="282"/>
      <c r="AD133" s="282"/>
    </row>
    <row r="134" spans="1:30" ht="45" customHeight="1" x14ac:dyDescent="0.25">
      <c r="A134" s="944" t="s">
        <v>611</v>
      </c>
      <c r="B134" s="945"/>
      <c r="C134" s="903" t="s">
        <v>612</v>
      </c>
      <c r="D134" s="961"/>
      <c r="E134" s="904"/>
      <c r="F134" s="897">
        <v>6500</v>
      </c>
      <c r="G134" s="897"/>
      <c r="H134" s="897">
        <v>7150</v>
      </c>
      <c r="I134" s="897"/>
      <c r="J134" s="340"/>
      <c r="K134" s="958" t="s">
        <v>611</v>
      </c>
      <c r="L134" s="959"/>
      <c r="M134" s="960"/>
      <c r="N134" s="903" t="s">
        <v>614</v>
      </c>
      <c r="O134" s="961"/>
      <c r="P134" s="904"/>
      <c r="Q134" s="454">
        <v>1000</v>
      </c>
      <c r="R134" s="454">
        <v>1300</v>
      </c>
      <c r="S134" s="454">
        <v>1690</v>
      </c>
      <c r="T134" s="454">
        <v>1100</v>
      </c>
      <c r="U134" s="454">
        <v>1430</v>
      </c>
      <c r="V134" s="454">
        <v>1860</v>
      </c>
      <c r="W134" s="679"/>
      <c r="X134" s="680"/>
      <c r="Y134" s="282"/>
      <c r="Z134" s="282"/>
      <c r="AA134" s="282"/>
      <c r="AB134" s="282"/>
      <c r="AC134" s="282"/>
      <c r="AD134" s="282"/>
    </row>
    <row r="135" spans="1:30" ht="36" customHeight="1" x14ac:dyDescent="0.25">
      <c r="A135" s="946"/>
      <c r="B135" s="947"/>
      <c r="C135" s="958" t="s">
        <v>615</v>
      </c>
      <c r="D135" s="959"/>
      <c r="E135" s="960"/>
      <c r="F135" s="897">
        <v>6900</v>
      </c>
      <c r="G135" s="897"/>
      <c r="H135" s="897">
        <v>7590</v>
      </c>
      <c r="I135" s="897"/>
      <c r="J135" s="676"/>
      <c r="K135" s="676"/>
      <c r="L135" s="676"/>
      <c r="M135" s="676"/>
      <c r="N135" s="676"/>
      <c r="O135" s="679"/>
      <c r="P135" s="679"/>
      <c r="Q135" s="679"/>
      <c r="R135" s="679"/>
      <c r="S135" s="679"/>
      <c r="T135" s="679"/>
      <c r="U135" s="680"/>
      <c r="V135" s="680"/>
      <c r="W135" s="680"/>
      <c r="X135" s="680"/>
      <c r="Y135" s="282"/>
      <c r="Z135" s="282"/>
      <c r="AA135" s="282"/>
    </row>
    <row r="136" spans="1:30" ht="8.25" customHeight="1" x14ac:dyDescent="0.25">
      <c r="A136" s="671"/>
      <c r="B136" s="412"/>
      <c r="C136" s="412"/>
      <c r="D136" s="412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412"/>
      <c r="S136" s="412"/>
      <c r="T136" s="412"/>
      <c r="U136" s="412"/>
      <c r="V136" s="60"/>
      <c r="W136" s="60"/>
      <c r="X136" s="281"/>
    </row>
    <row r="137" spans="1:30" ht="9.75" customHeight="1" x14ac:dyDescent="0.25">
      <c r="A137" s="858" t="s">
        <v>891</v>
      </c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765"/>
      <c r="N137" s="765"/>
      <c r="O137" s="765"/>
      <c r="P137" s="765"/>
      <c r="Q137" s="765"/>
      <c r="R137" s="765"/>
      <c r="S137" s="765"/>
      <c r="T137" s="765"/>
      <c r="U137" s="245"/>
      <c r="V137" s="60"/>
      <c r="W137" s="60"/>
      <c r="X137" s="281"/>
    </row>
    <row r="138" spans="1:30" ht="9.75" customHeight="1" x14ac:dyDescent="0.25">
      <c r="A138" s="852" t="s">
        <v>892</v>
      </c>
      <c r="B138" s="464"/>
      <c r="C138" s="464"/>
      <c r="D138" s="681"/>
      <c r="E138" s="682"/>
      <c r="F138" s="682"/>
      <c r="G138" s="682"/>
      <c r="H138" s="682"/>
      <c r="I138" s="682"/>
      <c r="J138" s="682"/>
      <c r="K138" s="682"/>
      <c r="L138" s="682"/>
      <c r="M138" s="681"/>
      <c r="N138" s="766"/>
      <c r="O138" s="766"/>
      <c r="P138" s="766"/>
      <c r="Q138" s="766"/>
      <c r="R138" s="682"/>
      <c r="S138" s="682"/>
      <c r="T138" s="682"/>
      <c r="U138" s="681"/>
      <c r="V138" s="60"/>
      <c r="W138" s="60"/>
      <c r="X138" s="281"/>
    </row>
    <row r="139" spans="1:30" ht="9.75" customHeight="1" x14ac:dyDescent="0.25">
      <c r="A139" s="852" t="s">
        <v>893</v>
      </c>
      <c r="B139" s="427"/>
      <c r="C139" s="427"/>
      <c r="D139" s="681"/>
      <c r="E139" s="682"/>
      <c r="F139" s="682"/>
      <c r="G139" s="682"/>
      <c r="H139" s="682"/>
      <c r="I139" s="682"/>
      <c r="J139" s="682"/>
      <c r="K139" s="682"/>
      <c r="L139" s="682"/>
      <c r="M139" s="681"/>
      <c r="N139" s="682"/>
      <c r="O139" s="682"/>
      <c r="P139" s="682"/>
      <c r="Q139" s="682"/>
      <c r="R139" s="682"/>
      <c r="S139" s="682"/>
      <c r="T139" s="682"/>
      <c r="U139" s="681"/>
      <c r="V139" s="60"/>
      <c r="W139" s="60"/>
      <c r="X139" s="281"/>
    </row>
    <row r="140" spans="1:30" ht="9.75" customHeight="1" x14ac:dyDescent="0.25">
      <c r="A140" s="852" t="s">
        <v>894</v>
      </c>
      <c r="B140" s="427"/>
      <c r="C140" s="427"/>
      <c r="D140" s="681"/>
      <c r="E140" s="682"/>
      <c r="F140" s="682"/>
      <c r="G140" s="682"/>
      <c r="H140" s="682"/>
      <c r="I140" s="682"/>
      <c r="J140" s="682"/>
      <c r="K140" s="682"/>
      <c r="L140" s="682"/>
      <c r="M140" s="681"/>
      <c r="N140" s="682"/>
      <c r="O140" s="682"/>
      <c r="P140" s="682"/>
      <c r="Q140" s="682"/>
      <c r="R140" s="682"/>
      <c r="S140" s="682"/>
      <c r="T140" s="682"/>
      <c r="U140" s="681"/>
      <c r="V140" s="60"/>
      <c r="W140" s="60"/>
      <c r="X140" s="281"/>
    </row>
    <row r="141" spans="1:30" ht="9.75" customHeight="1" x14ac:dyDescent="0.25">
      <c r="A141" s="852" t="s">
        <v>895</v>
      </c>
      <c r="B141" s="427"/>
      <c r="C141" s="427"/>
      <c r="D141" s="681"/>
      <c r="E141" s="682"/>
      <c r="F141" s="682"/>
      <c r="G141" s="682"/>
      <c r="H141" s="682"/>
      <c r="I141" s="682"/>
      <c r="J141" s="682"/>
      <c r="K141" s="682"/>
      <c r="L141" s="682"/>
      <c r="M141" s="681"/>
      <c r="N141" s="682"/>
      <c r="O141" s="682"/>
      <c r="P141" s="682"/>
      <c r="Q141" s="682"/>
      <c r="R141" s="682"/>
      <c r="S141" s="682"/>
      <c r="T141" s="682"/>
      <c r="U141" s="681"/>
      <c r="V141" s="60"/>
      <c r="W141" s="60"/>
      <c r="X141" s="281"/>
    </row>
    <row r="142" spans="1:30" ht="14.25" customHeight="1" x14ac:dyDescent="0.25">
      <c r="A142" s="233" t="s">
        <v>862</v>
      </c>
      <c r="B142" s="427"/>
      <c r="C142" s="427"/>
      <c r="D142" s="464"/>
      <c r="E142" s="464"/>
      <c r="F142" s="464"/>
      <c r="G142" s="464"/>
      <c r="H142" s="464"/>
      <c r="I142" s="464"/>
      <c r="J142" s="464"/>
      <c r="K142" s="464"/>
      <c r="L142" s="464"/>
      <c r="M142" s="464"/>
      <c r="N142" s="464"/>
      <c r="O142" s="464"/>
      <c r="P142" s="464"/>
      <c r="Q142" s="464"/>
      <c r="R142" s="464"/>
      <c r="S142" s="464"/>
      <c r="T142" s="464"/>
      <c r="U142" s="681"/>
      <c r="V142" s="60"/>
      <c r="W142" s="60"/>
      <c r="X142" s="281"/>
    </row>
    <row r="143" spans="1:30" ht="9.75" customHeight="1" x14ac:dyDescent="0.25">
      <c r="A143" s="750"/>
      <c r="B143" s="427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683"/>
      <c r="Q143" s="683"/>
      <c r="R143" s="683"/>
      <c r="S143" s="683"/>
      <c r="T143" s="683"/>
      <c r="U143" s="681"/>
      <c r="V143" s="60"/>
      <c r="W143" s="60"/>
      <c r="X143" s="281"/>
    </row>
    <row r="144" spans="1:30" ht="17.25" customHeight="1" x14ac:dyDescent="0.25">
      <c r="A144" s="736"/>
      <c r="B144" s="245"/>
      <c r="C144" s="245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683"/>
      <c r="Q144" s="683"/>
      <c r="R144" s="683"/>
      <c r="S144" s="683"/>
      <c r="T144" s="683"/>
      <c r="U144" s="681"/>
      <c r="V144" s="60"/>
      <c r="W144" s="60"/>
      <c r="X144" s="281"/>
    </row>
    <row r="145" spans="1:27" s="54" customFormat="1" ht="8.25" customHeight="1" x14ac:dyDescent="0.2">
      <c r="A145" s="230" t="s">
        <v>27</v>
      </c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</row>
    <row r="146" spans="1:27" s="54" customFormat="1" ht="8.25" customHeight="1" x14ac:dyDescent="0.2">
      <c r="A146" s="217"/>
      <c r="B146" s="218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</row>
    <row r="147" spans="1:27" s="54" customFormat="1" ht="10.5" customHeight="1" x14ac:dyDescent="0.2">
      <c r="A147" s="220"/>
      <c r="B147" s="220"/>
      <c r="C147" s="220"/>
      <c r="D147" s="221"/>
      <c r="E147" s="222" t="s">
        <v>0</v>
      </c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</row>
    <row r="148" spans="1:27" s="54" customFormat="1" ht="10.5" customHeight="1" x14ac:dyDescent="0.2">
      <c r="A148" s="220"/>
      <c r="B148" s="220"/>
      <c r="C148" s="220"/>
      <c r="D148" s="221"/>
      <c r="E148" s="224" t="s">
        <v>1</v>
      </c>
      <c r="F148" s="77"/>
      <c r="G148" s="77"/>
      <c r="H148" s="77"/>
      <c r="I148" s="77"/>
      <c r="J148" s="881">
        <f>J115</f>
        <v>42801</v>
      </c>
      <c r="K148" s="881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225"/>
    </row>
    <row r="149" spans="1:27" s="54" customFormat="1" ht="10.5" customHeight="1" x14ac:dyDescent="0.2">
      <c r="A149" s="220"/>
      <c r="B149" s="220"/>
      <c r="C149" s="220"/>
      <c r="D149" s="221"/>
      <c r="E149" s="226" t="s">
        <v>2</v>
      </c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</row>
    <row r="150" spans="1:27" s="54" customFormat="1" ht="8.25" customHeight="1" x14ac:dyDescent="0.2">
      <c r="A150" s="272" t="s">
        <v>677</v>
      </c>
      <c r="B150" s="228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</row>
    <row r="151" spans="1:27" ht="4.5" customHeight="1" x14ac:dyDescent="0.25">
      <c r="A151" s="751"/>
      <c r="B151" s="752"/>
      <c r="C151" s="752"/>
      <c r="D151" s="753"/>
      <c r="E151" s="753"/>
      <c r="F151" s="753"/>
      <c r="G151" s="752"/>
      <c r="H151" s="752"/>
      <c r="I151" s="752"/>
      <c r="J151" s="752"/>
      <c r="K151" s="752"/>
      <c r="L151" s="752"/>
      <c r="M151" s="670"/>
      <c r="N151" s="752"/>
      <c r="O151" s="752"/>
      <c r="P151" s="752"/>
      <c r="Q151" s="752"/>
      <c r="R151" s="752"/>
      <c r="S151" s="754"/>
      <c r="T151" s="752"/>
      <c r="U151" s="754"/>
      <c r="V151" s="752"/>
      <c r="W151" s="752"/>
      <c r="X151" s="752"/>
    </row>
    <row r="152" spans="1:27" ht="18" customHeight="1" x14ac:dyDescent="0.25">
      <c r="A152" s="882" t="s">
        <v>654</v>
      </c>
      <c r="B152" s="883"/>
      <c r="C152" s="883"/>
      <c r="D152" s="883"/>
      <c r="E152" s="883"/>
      <c r="F152" s="883"/>
      <c r="G152" s="883"/>
      <c r="H152" s="898"/>
      <c r="I152" s="882" t="s">
        <v>905</v>
      </c>
      <c r="J152" s="898"/>
      <c r="K152" s="890" t="s">
        <v>904</v>
      </c>
      <c r="L152" s="891"/>
      <c r="M152" s="891"/>
      <c r="N152" s="892"/>
      <c r="O152" s="882" t="s">
        <v>676</v>
      </c>
      <c r="P152" s="898"/>
      <c r="Q152" s="889" t="s">
        <v>685</v>
      </c>
      <c r="R152" s="889"/>
      <c r="S152" s="889"/>
      <c r="T152" s="889"/>
      <c r="U152" s="889"/>
      <c r="V152" s="889"/>
      <c r="W152" s="340"/>
      <c r="X152" s="340"/>
      <c r="Y152" s="282"/>
      <c r="Z152" s="282"/>
      <c r="AA152" s="282"/>
    </row>
    <row r="153" spans="1:27" ht="35.25" customHeight="1" x14ac:dyDescent="0.25">
      <c r="A153" s="884"/>
      <c r="B153" s="885"/>
      <c r="C153" s="885"/>
      <c r="D153" s="885"/>
      <c r="E153" s="885"/>
      <c r="F153" s="885"/>
      <c r="G153" s="885"/>
      <c r="H153" s="899"/>
      <c r="I153" s="886"/>
      <c r="J153" s="888"/>
      <c r="K153" s="890" t="s">
        <v>674</v>
      </c>
      <c r="L153" s="892"/>
      <c r="M153" s="890" t="s">
        <v>675</v>
      </c>
      <c r="N153" s="892"/>
      <c r="O153" s="886"/>
      <c r="P153" s="888"/>
      <c r="Q153" s="889" t="s">
        <v>686</v>
      </c>
      <c r="R153" s="889"/>
      <c r="S153" s="889"/>
      <c r="T153" s="889" t="s">
        <v>687</v>
      </c>
      <c r="U153" s="889"/>
      <c r="V153" s="889"/>
      <c r="W153" s="340"/>
      <c r="X153" s="340"/>
      <c r="Y153" s="282"/>
      <c r="Z153" s="282"/>
      <c r="AA153" s="282"/>
    </row>
    <row r="154" spans="1:27" ht="24" customHeight="1" x14ac:dyDescent="0.25">
      <c r="A154" s="886"/>
      <c r="B154" s="887"/>
      <c r="C154" s="887"/>
      <c r="D154" s="887"/>
      <c r="E154" s="887"/>
      <c r="F154" s="887"/>
      <c r="G154" s="887"/>
      <c r="H154" s="888"/>
      <c r="I154" s="707" t="s">
        <v>7</v>
      </c>
      <c r="J154" s="707" t="s">
        <v>35</v>
      </c>
      <c r="K154" s="707" t="s">
        <v>7</v>
      </c>
      <c r="L154" s="707" t="s">
        <v>35</v>
      </c>
      <c r="M154" s="707" t="s">
        <v>7</v>
      </c>
      <c r="N154" s="707" t="s">
        <v>35</v>
      </c>
      <c r="O154" s="707" t="s">
        <v>7</v>
      </c>
      <c r="P154" s="707" t="s">
        <v>35</v>
      </c>
      <c r="Q154" s="707" t="s">
        <v>212</v>
      </c>
      <c r="R154" s="707" t="s">
        <v>9</v>
      </c>
      <c r="S154" s="707" t="s">
        <v>10</v>
      </c>
      <c r="T154" s="707" t="s">
        <v>212</v>
      </c>
      <c r="U154" s="707" t="s">
        <v>9</v>
      </c>
      <c r="V154" s="707" t="s">
        <v>10</v>
      </c>
      <c r="W154" s="340"/>
      <c r="X154" s="340"/>
      <c r="Y154" s="282"/>
      <c r="Z154" s="282"/>
      <c r="AA154" s="282"/>
    </row>
    <row r="155" spans="1:27" ht="49.5" customHeight="1" x14ac:dyDescent="0.25">
      <c r="A155" s="875" t="s">
        <v>678</v>
      </c>
      <c r="B155" s="875"/>
      <c r="C155" s="876" t="s">
        <v>679</v>
      </c>
      <c r="D155" s="876"/>
      <c r="E155" s="876"/>
      <c r="F155" s="876"/>
      <c r="G155" s="876"/>
      <c r="H155" s="876"/>
      <c r="I155" s="759">
        <v>1210</v>
      </c>
      <c r="J155" s="760">
        <v>1340</v>
      </c>
      <c r="K155" s="759">
        <v>4170</v>
      </c>
      <c r="L155" s="759">
        <v>4590</v>
      </c>
      <c r="M155" s="759">
        <v>5220</v>
      </c>
      <c r="N155" s="759">
        <v>5750</v>
      </c>
      <c r="O155" s="759">
        <v>2630</v>
      </c>
      <c r="P155" s="759">
        <v>2900</v>
      </c>
      <c r="Q155" s="760">
        <v>1000</v>
      </c>
      <c r="R155" s="759">
        <v>1300</v>
      </c>
      <c r="S155" s="759">
        <v>1690</v>
      </c>
      <c r="T155" s="759">
        <v>1100</v>
      </c>
      <c r="U155" s="759">
        <v>1430</v>
      </c>
      <c r="V155" s="759">
        <v>1860</v>
      </c>
      <c r="W155" s="340"/>
      <c r="X155" s="340"/>
      <c r="Y155" s="282"/>
      <c r="Z155" s="282"/>
      <c r="AA155" s="282"/>
    </row>
    <row r="156" spans="1:27" ht="34.5" customHeight="1" x14ac:dyDescent="0.25">
      <c r="A156" s="875" t="s">
        <v>659</v>
      </c>
      <c r="B156" s="875"/>
      <c r="C156" s="876" t="s">
        <v>680</v>
      </c>
      <c r="D156" s="876"/>
      <c r="E156" s="876"/>
      <c r="F156" s="876"/>
      <c r="G156" s="876"/>
      <c r="H156" s="876"/>
      <c r="I156" s="759">
        <v>1600</v>
      </c>
      <c r="J156" s="760">
        <v>1760</v>
      </c>
      <c r="K156" s="759">
        <v>4840</v>
      </c>
      <c r="L156" s="759">
        <v>5330</v>
      </c>
      <c r="M156" s="759">
        <v>6050</v>
      </c>
      <c r="N156" s="759">
        <v>6660</v>
      </c>
      <c r="O156" s="759">
        <v>3000</v>
      </c>
      <c r="P156" s="759">
        <v>3300</v>
      </c>
      <c r="Q156" s="760">
        <v>900</v>
      </c>
      <c r="R156" s="759">
        <v>1170</v>
      </c>
      <c r="S156" s="759">
        <v>1530</v>
      </c>
      <c r="T156" s="759">
        <v>990</v>
      </c>
      <c r="U156" s="759">
        <v>1290</v>
      </c>
      <c r="V156" s="759">
        <v>1680</v>
      </c>
      <c r="W156" s="340"/>
      <c r="X156" s="340"/>
      <c r="Y156" s="282"/>
      <c r="Z156" s="282"/>
      <c r="AA156" s="282"/>
    </row>
    <row r="157" spans="1:27" ht="65.25" customHeight="1" x14ac:dyDescent="0.25">
      <c r="A157" s="875" t="s">
        <v>661</v>
      </c>
      <c r="B157" s="875"/>
      <c r="C157" s="876" t="s">
        <v>662</v>
      </c>
      <c r="D157" s="876"/>
      <c r="E157" s="876"/>
      <c r="F157" s="876"/>
      <c r="G157" s="876"/>
      <c r="H157" s="876"/>
      <c r="I157" s="759">
        <v>1430</v>
      </c>
      <c r="J157" s="760">
        <v>1580</v>
      </c>
      <c r="K157" s="759">
        <v>4460</v>
      </c>
      <c r="L157" s="759">
        <v>4910</v>
      </c>
      <c r="M157" s="759">
        <v>5580</v>
      </c>
      <c r="N157" s="759">
        <v>6140</v>
      </c>
      <c r="O157" s="759">
        <v>2880</v>
      </c>
      <c r="P157" s="759">
        <v>3170</v>
      </c>
      <c r="Q157" s="760">
        <v>1000</v>
      </c>
      <c r="R157" s="759">
        <v>1300</v>
      </c>
      <c r="S157" s="759">
        <v>1690</v>
      </c>
      <c r="T157" s="759">
        <v>1100</v>
      </c>
      <c r="U157" s="759">
        <v>1430</v>
      </c>
      <c r="V157" s="759">
        <v>1860</v>
      </c>
      <c r="W157" s="340"/>
      <c r="X157" s="340"/>
      <c r="Y157" s="282"/>
      <c r="Z157" s="282"/>
      <c r="AA157" s="282"/>
    </row>
    <row r="158" spans="1:27" ht="58.5" customHeight="1" x14ac:dyDescent="0.25">
      <c r="A158" s="875" t="s">
        <v>663</v>
      </c>
      <c r="B158" s="875"/>
      <c r="C158" s="876" t="s">
        <v>681</v>
      </c>
      <c r="D158" s="876"/>
      <c r="E158" s="876"/>
      <c r="F158" s="876"/>
      <c r="G158" s="876"/>
      <c r="H158" s="876"/>
      <c r="I158" s="759">
        <v>1760</v>
      </c>
      <c r="J158" s="760">
        <v>1940</v>
      </c>
      <c r="K158" s="759">
        <v>5330</v>
      </c>
      <c r="L158" s="759">
        <v>5870</v>
      </c>
      <c r="M158" s="759">
        <v>6670</v>
      </c>
      <c r="N158" s="759">
        <v>7340</v>
      </c>
      <c r="O158" s="759">
        <v>3750</v>
      </c>
      <c r="P158" s="759">
        <v>4130</v>
      </c>
      <c r="Q158" s="760">
        <v>1000</v>
      </c>
      <c r="R158" s="759">
        <v>1300</v>
      </c>
      <c r="S158" s="759">
        <v>1690</v>
      </c>
      <c r="T158" s="759">
        <v>1100</v>
      </c>
      <c r="U158" s="759">
        <v>1430</v>
      </c>
      <c r="V158" s="759">
        <v>1860</v>
      </c>
      <c r="W158" s="340"/>
      <c r="X158" s="340"/>
      <c r="Y158" s="282"/>
      <c r="Z158" s="282"/>
      <c r="AA158" s="282"/>
    </row>
    <row r="159" spans="1:27" ht="38.25" customHeight="1" x14ac:dyDescent="0.25">
      <c r="A159" s="905" t="s">
        <v>688</v>
      </c>
      <c r="B159" s="905"/>
      <c r="C159" s="876" t="s">
        <v>682</v>
      </c>
      <c r="D159" s="876"/>
      <c r="E159" s="876"/>
      <c r="F159" s="876"/>
      <c r="G159" s="876"/>
      <c r="H159" s="876"/>
      <c r="I159" s="759">
        <v>1600</v>
      </c>
      <c r="J159" s="760">
        <v>1760</v>
      </c>
      <c r="K159" s="759">
        <v>5280</v>
      </c>
      <c r="L159" s="759">
        <v>5810</v>
      </c>
      <c r="M159" s="759">
        <v>6600</v>
      </c>
      <c r="N159" s="759">
        <v>7260</v>
      </c>
      <c r="O159" s="759">
        <v>3000</v>
      </c>
      <c r="P159" s="759">
        <v>3300</v>
      </c>
      <c r="Q159" s="760">
        <v>900</v>
      </c>
      <c r="R159" s="759">
        <v>1170</v>
      </c>
      <c r="S159" s="759">
        <v>1530</v>
      </c>
      <c r="T159" s="759">
        <v>990</v>
      </c>
      <c r="U159" s="759">
        <v>1290</v>
      </c>
      <c r="V159" s="759">
        <v>1680</v>
      </c>
      <c r="W159" s="340"/>
      <c r="X159" s="340"/>
      <c r="Y159" s="282"/>
      <c r="Z159" s="282"/>
      <c r="AA159" s="282"/>
    </row>
    <row r="160" spans="1:27" ht="35.25" customHeight="1" x14ac:dyDescent="0.25">
      <c r="A160" s="875" t="s">
        <v>689</v>
      </c>
      <c r="B160" s="875"/>
      <c r="C160" s="876" t="s">
        <v>683</v>
      </c>
      <c r="D160" s="876"/>
      <c r="E160" s="876"/>
      <c r="F160" s="876"/>
      <c r="G160" s="876"/>
      <c r="H160" s="876"/>
      <c r="I160" s="759">
        <v>1760</v>
      </c>
      <c r="J160" s="760">
        <v>1940</v>
      </c>
      <c r="K160" s="759">
        <v>5330</v>
      </c>
      <c r="L160" s="759">
        <v>5870</v>
      </c>
      <c r="M160" s="759">
        <v>6670</v>
      </c>
      <c r="N160" s="759">
        <v>7340</v>
      </c>
      <c r="O160" s="759">
        <v>3750</v>
      </c>
      <c r="P160" s="759">
        <v>4130</v>
      </c>
      <c r="Q160" s="760">
        <v>1000</v>
      </c>
      <c r="R160" s="759">
        <v>1300</v>
      </c>
      <c r="S160" s="759">
        <v>1690</v>
      </c>
      <c r="T160" s="759">
        <v>1100</v>
      </c>
      <c r="U160" s="759">
        <v>1430</v>
      </c>
      <c r="V160" s="759">
        <v>1860</v>
      </c>
      <c r="W160" s="340"/>
      <c r="X160" s="340"/>
      <c r="Y160" s="282"/>
      <c r="Z160" s="282"/>
      <c r="AA160" s="282"/>
    </row>
    <row r="161" spans="1:27" ht="26.25" customHeight="1" x14ac:dyDescent="0.25">
      <c r="A161" s="875" t="s">
        <v>659</v>
      </c>
      <c r="B161" s="875"/>
      <c r="C161" s="876" t="s">
        <v>684</v>
      </c>
      <c r="D161" s="876"/>
      <c r="E161" s="876"/>
      <c r="F161" s="876"/>
      <c r="G161" s="876"/>
      <c r="H161" s="876"/>
      <c r="I161" s="759">
        <v>1820</v>
      </c>
      <c r="J161" s="760">
        <v>2010</v>
      </c>
      <c r="K161" s="759">
        <v>5370</v>
      </c>
      <c r="L161" s="759">
        <v>5910</v>
      </c>
      <c r="M161" s="759">
        <v>6720</v>
      </c>
      <c r="N161" s="759">
        <v>7400</v>
      </c>
      <c r="O161" s="759">
        <v>3000</v>
      </c>
      <c r="P161" s="759">
        <v>3300</v>
      </c>
      <c r="Q161" s="760">
        <v>900</v>
      </c>
      <c r="R161" s="759">
        <v>1170</v>
      </c>
      <c r="S161" s="759">
        <v>1530</v>
      </c>
      <c r="T161" s="759">
        <v>990</v>
      </c>
      <c r="U161" s="759">
        <v>1290</v>
      </c>
      <c r="V161" s="759">
        <v>1680</v>
      </c>
      <c r="W161" s="340"/>
      <c r="X161" s="340"/>
      <c r="Y161" s="282"/>
      <c r="Z161" s="282"/>
      <c r="AA161" s="282"/>
    </row>
    <row r="162" spans="1:27" ht="8.25" customHeight="1" x14ac:dyDescent="0.25">
      <c r="A162" s="340"/>
      <c r="B162" s="340"/>
      <c r="C162" s="757"/>
      <c r="D162" s="757"/>
      <c r="E162" s="757"/>
      <c r="F162" s="675"/>
      <c r="G162" s="676"/>
      <c r="H162" s="675"/>
      <c r="I162" s="676"/>
      <c r="J162" s="675"/>
      <c r="K162" s="676"/>
      <c r="L162" s="675"/>
      <c r="M162" s="675"/>
      <c r="N162" s="676"/>
      <c r="O162" s="676"/>
      <c r="P162" s="676"/>
      <c r="Q162" s="676"/>
      <c r="R162" s="676"/>
      <c r="S162" s="676"/>
      <c r="T162" s="675"/>
      <c r="U162" s="676"/>
      <c r="V162" s="676"/>
      <c r="W162" s="675"/>
      <c r="X162" s="764"/>
      <c r="Y162" s="282"/>
    </row>
    <row r="163" spans="1:27" ht="15.75" customHeight="1" x14ac:dyDescent="0.25">
      <c r="A163" s="671" t="s">
        <v>902</v>
      </c>
      <c r="B163" s="756"/>
      <c r="C163" s="756"/>
      <c r="D163" s="756"/>
      <c r="E163" s="756"/>
      <c r="F163" s="756"/>
      <c r="G163" s="756"/>
      <c r="H163" s="756"/>
      <c r="I163" s="756"/>
      <c r="J163" s="756"/>
      <c r="K163" s="756"/>
      <c r="L163" s="756"/>
      <c r="M163" s="756"/>
      <c r="N163" s="756"/>
      <c r="O163" s="756"/>
      <c r="P163" s="756"/>
      <c r="Q163" s="756"/>
      <c r="R163" s="756"/>
      <c r="S163" s="756"/>
      <c r="T163" s="756"/>
      <c r="U163" s="756"/>
      <c r="V163" s="756"/>
      <c r="W163" s="756"/>
      <c r="X163" s="756"/>
    </row>
    <row r="164" spans="1:27" ht="15.75" customHeight="1" x14ac:dyDescent="0.25">
      <c r="A164" s="671" t="s">
        <v>903</v>
      </c>
      <c r="B164" s="756"/>
      <c r="C164" s="756"/>
      <c r="D164" s="756"/>
      <c r="E164" s="756"/>
      <c r="F164" s="756"/>
      <c r="G164" s="756"/>
      <c r="H164" s="756"/>
      <c r="I164" s="756"/>
      <c r="J164" s="756"/>
      <c r="K164" s="756"/>
      <c r="L164" s="756"/>
      <c r="M164" s="756"/>
      <c r="N164" s="756"/>
      <c r="O164" s="756"/>
      <c r="P164" s="756"/>
      <c r="Q164" s="756"/>
      <c r="R164" s="756"/>
      <c r="S164" s="756"/>
      <c r="T164" s="756"/>
      <c r="U164" s="756"/>
      <c r="V164" s="756"/>
      <c r="W164" s="756"/>
      <c r="X164" s="756"/>
    </row>
    <row r="165" spans="1:27" ht="15.75" customHeight="1" x14ac:dyDescent="0.25">
      <c r="A165" s="756"/>
      <c r="B165" s="756"/>
      <c r="C165" s="756"/>
      <c r="D165" s="756"/>
      <c r="E165" s="756"/>
      <c r="F165" s="756"/>
      <c r="G165" s="756"/>
      <c r="H165" s="756"/>
      <c r="I165" s="756"/>
      <c r="J165" s="756"/>
      <c r="K165" s="756"/>
      <c r="L165" s="756"/>
      <c r="M165" s="756"/>
      <c r="N165" s="756"/>
      <c r="O165" s="756"/>
      <c r="P165" s="756"/>
      <c r="Q165" s="756"/>
      <c r="R165" s="756"/>
      <c r="S165" s="756"/>
      <c r="T165" s="756"/>
      <c r="U165" s="756"/>
      <c r="V165" s="756"/>
      <c r="W165" s="756"/>
      <c r="X165" s="756"/>
    </row>
    <row r="166" spans="1:27" ht="15.75" customHeight="1" x14ac:dyDescent="0.25">
      <c r="A166" s="756"/>
      <c r="B166" s="756"/>
      <c r="C166" s="756"/>
      <c r="D166" s="756"/>
      <c r="E166" s="756"/>
      <c r="F166" s="756"/>
      <c r="G166" s="756"/>
      <c r="H166" s="756"/>
      <c r="I166" s="756"/>
      <c r="J166" s="756"/>
      <c r="K166" s="756"/>
      <c r="L166" s="756"/>
      <c r="M166" s="756"/>
      <c r="N166" s="756"/>
      <c r="O166" s="756"/>
      <c r="P166" s="756"/>
      <c r="Q166" s="756"/>
      <c r="R166" s="756"/>
      <c r="S166" s="756"/>
      <c r="T166" s="756"/>
      <c r="U166" s="756"/>
      <c r="V166" s="756"/>
      <c r="W166" s="756"/>
      <c r="X166" s="756"/>
    </row>
    <row r="167" spans="1:27" ht="15.75" customHeight="1" x14ac:dyDescent="0.25">
      <c r="A167" s="756"/>
      <c r="B167" s="756"/>
      <c r="C167" s="756"/>
      <c r="D167" s="756"/>
      <c r="E167" s="756"/>
      <c r="F167" s="756"/>
      <c r="G167" s="756"/>
      <c r="H167" s="756"/>
      <c r="I167" s="756"/>
      <c r="J167" s="756"/>
      <c r="K167" s="756"/>
      <c r="L167" s="756"/>
      <c r="M167" s="756"/>
      <c r="N167" s="756"/>
      <c r="O167" s="756"/>
      <c r="P167" s="756"/>
      <c r="Q167" s="756"/>
      <c r="R167" s="756"/>
      <c r="S167" s="756"/>
      <c r="T167" s="756"/>
      <c r="U167" s="756"/>
      <c r="V167" s="756"/>
      <c r="W167" s="756"/>
      <c r="X167" s="756"/>
    </row>
    <row r="168" spans="1:27" ht="15.75" customHeight="1" x14ac:dyDescent="0.25">
      <c r="A168" s="758"/>
      <c r="B168" s="756"/>
      <c r="C168" s="756"/>
      <c r="D168" s="421"/>
      <c r="E168" s="419"/>
      <c r="F168" s="421"/>
      <c r="G168" s="419"/>
      <c r="H168" s="420"/>
      <c r="I168" s="419"/>
      <c r="J168" s="420"/>
      <c r="K168" s="419"/>
      <c r="L168" s="420"/>
      <c r="M168" s="419"/>
      <c r="N168" s="419"/>
      <c r="O168" s="419"/>
      <c r="P168" s="419"/>
      <c r="Q168" s="419"/>
      <c r="R168" s="419"/>
      <c r="S168" s="419"/>
      <c r="T168" s="440"/>
      <c r="U168" s="440"/>
      <c r="V168" s="419"/>
      <c r="W168" s="755"/>
      <c r="X168" s="755"/>
    </row>
    <row r="169" spans="1:27" ht="15.75" customHeight="1" x14ac:dyDescent="0.25">
      <c r="A169" s="758"/>
      <c r="B169" s="756"/>
      <c r="C169" s="756"/>
      <c r="D169" s="421"/>
      <c r="E169" s="419"/>
      <c r="F169" s="421"/>
      <c r="G169" s="419"/>
      <c r="H169" s="420"/>
      <c r="I169" s="419"/>
      <c r="J169" s="420"/>
      <c r="K169" s="419"/>
      <c r="L169" s="420"/>
      <c r="M169" s="419"/>
      <c r="N169" s="419"/>
      <c r="O169" s="419"/>
      <c r="P169" s="419"/>
      <c r="Q169" s="419"/>
      <c r="R169" s="419"/>
      <c r="S169" s="419"/>
      <c r="T169" s="440"/>
      <c r="U169" s="440"/>
      <c r="V169" s="419"/>
      <c r="W169" s="755"/>
      <c r="X169" s="755"/>
    </row>
    <row r="170" spans="1:27" ht="17.25" customHeight="1" x14ac:dyDescent="0.25">
      <c r="A170" s="758"/>
      <c r="B170" s="756"/>
      <c r="C170" s="756"/>
      <c r="D170" s="421"/>
      <c r="E170" s="419"/>
      <c r="F170" s="421"/>
      <c r="G170" s="419"/>
      <c r="H170" s="420"/>
      <c r="I170" s="419"/>
      <c r="J170" s="420"/>
      <c r="K170" s="419"/>
      <c r="L170" s="420"/>
      <c r="M170" s="419"/>
      <c r="N170" s="419"/>
      <c r="O170" s="419"/>
      <c r="P170" s="419"/>
      <c r="Q170" s="419"/>
      <c r="R170" s="419"/>
      <c r="S170" s="419"/>
      <c r="T170" s="440"/>
      <c r="U170" s="440"/>
      <c r="V170" s="419"/>
      <c r="W170" s="755"/>
      <c r="X170" s="755"/>
    </row>
    <row r="171" spans="1:27" s="54" customFormat="1" ht="12" customHeight="1" x14ac:dyDescent="0.2">
      <c r="A171" s="230" t="s">
        <v>27</v>
      </c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</row>
    <row r="172" spans="1:27" s="54" customFormat="1" ht="8.25" customHeight="1" x14ac:dyDescent="0.2">
      <c r="A172" s="217"/>
      <c r="B172" s="218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</row>
    <row r="173" spans="1:27" s="54" customFormat="1" ht="10.5" customHeight="1" x14ac:dyDescent="0.2">
      <c r="A173" s="220"/>
      <c r="B173" s="220"/>
      <c r="C173" s="220"/>
      <c r="D173" s="221"/>
      <c r="E173" s="222" t="s">
        <v>0</v>
      </c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</row>
    <row r="174" spans="1:27" s="54" customFormat="1" ht="10.5" customHeight="1" x14ac:dyDescent="0.2">
      <c r="A174" s="220"/>
      <c r="B174" s="220"/>
      <c r="C174" s="220"/>
      <c r="D174" s="221"/>
      <c r="E174" s="224" t="s">
        <v>1</v>
      </c>
      <c r="F174" s="77"/>
      <c r="G174" s="77"/>
      <c r="H174" s="77"/>
      <c r="I174" s="77"/>
      <c r="J174" s="881">
        <f>J148</f>
        <v>42801</v>
      </c>
      <c r="K174" s="881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225"/>
    </row>
    <row r="175" spans="1:27" s="54" customFormat="1" ht="10.5" customHeight="1" x14ac:dyDescent="0.2">
      <c r="A175" s="220"/>
      <c r="B175" s="220"/>
      <c r="C175" s="220"/>
      <c r="D175" s="221"/>
      <c r="E175" s="226" t="s">
        <v>2</v>
      </c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</row>
    <row r="176" spans="1:27" s="54" customFormat="1" ht="8.25" customHeight="1" x14ac:dyDescent="0.2">
      <c r="A176" s="272" t="s">
        <v>677</v>
      </c>
      <c r="B176" s="228"/>
      <c r="C176" s="229"/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</row>
    <row r="177" spans="1:24" ht="9.75" customHeight="1" x14ac:dyDescent="0.25">
      <c r="A177" s="751"/>
      <c r="B177" s="752"/>
      <c r="C177" s="752"/>
      <c r="D177" s="753"/>
      <c r="E177" s="753"/>
      <c r="F177" s="753"/>
      <c r="G177" s="752"/>
      <c r="H177" s="752"/>
      <c r="I177" s="752"/>
      <c r="J177" s="752"/>
      <c r="K177" s="752"/>
      <c r="L177" s="752"/>
      <c r="M177" s="670"/>
      <c r="N177" s="752"/>
      <c r="O177" s="752"/>
      <c r="P177" s="752"/>
      <c r="Q177" s="752"/>
      <c r="R177" s="752"/>
      <c r="S177" s="754"/>
      <c r="T177" s="752"/>
      <c r="U177" s="754"/>
      <c r="V177" s="752"/>
      <c r="W177" s="752"/>
      <c r="X177" s="752"/>
    </row>
    <row r="178" spans="1:24" ht="21" customHeight="1" x14ac:dyDescent="0.25">
      <c r="A178" s="882" t="s">
        <v>654</v>
      </c>
      <c r="B178" s="883"/>
      <c r="C178" s="883"/>
      <c r="D178" s="883"/>
      <c r="E178" s="883"/>
      <c r="F178" s="883"/>
      <c r="G178" s="883"/>
      <c r="H178" s="883"/>
      <c r="I178" s="889" t="s">
        <v>908</v>
      </c>
      <c r="J178" s="889"/>
      <c r="K178" s="889"/>
      <c r="L178" s="889"/>
      <c r="M178" s="889"/>
      <c r="N178" s="889"/>
      <c r="O178" s="889"/>
      <c r="P178" s="889"/>
      <c r="Q178" s="889" t="s">
        <v>909</v>
      </c>
      <c r="R178" s="889"/>
      <c r="S178" s="889"/>
      <c r="T178" s="889"/>
      <c r="U178" s="281"/>
      <c r="V178" s="281"/>
      <c r="W178" s="281"/>
      <c r="X178" s="281"/>
    </row>
    <row r="179" spans="1:24" ht="19.5" customHeight="1" x14ac:dyDescent="0.25">
      <c r="A179" s="884"/>
      <c r="B179" s="885"/>
      <c r="C179" s="885"/>
      <c r="D179" s="885"/>
      <c r="E179" s="885"/>
      <c r="F179" s="885"/>
      <c r="G179" s="885"/>
      <c r="H179" s="885"/>
      <c r="I179" s="889" t="s">
        <v>7</v>
      </c>
      <c r="J179" s="889"/>
      <c r="K179" s="889"/>
      <c r="L179" s="889"/>
      <c r="M179" s="889" t="s">
        <v>8</v>
      </c>
      <c r="N179" s="889"/>
      <c r="O179" s="889"/>
      <c r="P179" s="889"/>
      <c r="Q179" s="889" t="s">
        <v>7</v>
      </c>
      <c r="R179" s="889"/>
      <c r="S179" s="889" t="s">
        <v>8</v>
      </c>
      <c r="T179" s="889"/>
      <c r="U179" s="281"/>
      <c r="V179" s="281"/>
      <c r="W179" s="281"/>
      <c r="X179" s="281"/>
    </row>
    <row r="180" spans="1:24" x14ac:dyDescent="0.25">
      <c r="A180" s="886"/>
      <c r="B180" s="887"/>
      <c r="C180" s="887"/>
      <c r="D180" s="887"/>
      <c r="E180" s="887"/>
      <c r="F180" s="887"/>
      <c r="G180" s="887"/>
      <c r="H180" s="888"/>
      <c r="I180" s="707" t="s">
        <v>12</v>
      </c>
      <c r="J180" s="707" t="s">
        <v>13</v>
      </c>
      <c r="K180" s="707" t="s">
        <v>14</v>
      </c>
      <c r="L180" s="707" t="s">
        <v>15</v>
      </c>
      <c r="M180" s="707" t="s">
        <v>12</v>
      </c>
      <c r="N180" s="707" t="s">
        <v>13</v>
      </c>
      <c r="O180" s="707" t="s">
        <v>14</v>
      </c>
      <c r="P180" s="707" t="s">
        <v>15</v>
      </c>
      <c r="Q180" s="707" t="s">
        <v>12</v>
      </c>
      <c r="R180" s="707" t="s">
        <v>13</v>
      </c>
      <c r="S180" s="707" t="s">
        <v>12</v>
      </c>
      <c r="T180" s="707" t="s">
        <v>13</v>
      </c>
      <c r="U180" s="281"/>
      <c r="V180" s="281"/>
      <c r="W180" s="281"/>
      <c r="X180" s="281"/>
    </row>
    <row r="181" spans="1:24" ht="53.25" customHeight="1" x14ac:dyDescent="0.25">
      <c r="A181" s="875" t="s">
        <v>678</v>
      </c>
      <c r="B181" s="875"/>
      <c r="C181" s="876" t="s">
        <v>679</v>
      </c>
      <c r="D181" s="876"/>
      <c r="E181" s="876"/>
      <c r="F181" s="876"/>
      <c r="G181" s="876"/>
      <c r="H181" s="876"/>
      <c r="I181" s="759">
        <v>1000</v>
      </c>
      <c r="J181" s="759">
        <v>1300</v>
      </c>
      <c r="K181" s="760">
        <v>1690</v>
      </c>
      <c r="L181" s="760">
        <v>2200</v>
      </c>
      <c r="M181" s="760">
        <v>1100</v>
      </c>
      <c r="N181" s="760">
        <v>1430</v>
      </c>
      <c r="O181" s="760">
        <v>1860</v>
      </c>
      <c r="P181" s="760">
        <v>2420</v>
      </c>
      <c r="Q181" s="759">
        <v>1000</v>
      </c>
      <c r="R181" s="760">
        <v>1300</v>
      </c>
      <c r="S181" s="760">
        <v>1100</v>
      </c>
      <c r="T181" s="759">
        <v>1430</v>
      </c>
      <c r="U181" s="281"/>
      <c r="V181" s="281"/>
      <c r="W181" s="281"/>
      <c r="X181" s="281"/>
    </row>
    <row r="182" spans="1:24" ht="44.25" customHeight="1" x14ac:dyDescent="0.25">
      <c r="A182" s="875" t="s">
        <v>659</v>
      </c>
      <c r="B182" s="875"/>
      <c r="C182" s="876" t="s">
        <v>680</v>
      </c>
      <c r="D182" s="876"/>
      <c r="E182" s="876"/>
      <c r="F182" s="876"/>
      <c r="G182" s="876"/>
      <c r="H182" s="876"/>
      <c r="I182" s="759">
        <v>1500</v>
      </c>
      <c r="J182" s="759">
        <v>1950</v>
      </c>
      <c r="K182" s="760">
        <v>2540</v>
      </c>
      <c r="L182" s="760">
        <v>3300</v>
      </c>
      <c r="M182" s="760">
        <v>1650</v>
      </c>
      <c r="N182" s="760">
        <v>2150</v>
      </c>
      <c r="O182" s="760">
        <v>2790</v>
      </c>
      <c r="P182" s="760">
        <v>3630</v>
      </c>
      <c r="Q182" s="759">
        <v>1500</v>
      </c>
      <c r="R182" s="760">
        <v>1950</v>
      </c>
      <c r="S182" s="760">
        <v>1650</v>
      </c>
      <c r="T182" s="759">
        <v>2150</v>
      </c>
      <c r="U182" s="281"/>
      <c r="V182" s="281"/>
      <c r="W182" s="281"/>
      <c r="X182" s="281"/>
    </row>
    <row r="183" spans="1:24" ht="68.25" customHeight="1" x14ac:dyDescent="0.25">
      <c r="A183" s="875" t="s">
        <v>661</v>
      </c>
      <c r="B183" s="875"/>
      <c r="C183" s="876" t="s">
        <v>662</v>
      </c>
      <c r="D183" s="876"/>
      <c r="E183" s="876"/>
      <c r="F183" s="876"/>
      <c r="G183" s="876"/>
      <c r="H183" s="876"/>
      <c r="I183" s="759">
        <v>1400</v>
      </c>
      <c r="J183" s="759">
        <v>1820</v>
      </c>
      <c r="K183" s="760">
        <v>2370</v>
      </c>
      <c r="L183" s="760">
        <v>3080</v>
      </c>
      <c r="M183" s="760">
        <v>1540</v>
      </c>
      <c r="N183" s="760">
        <v>2010</v>
      </c>
      <c r="O183" s="760">
        <v>2610</v>
      </c>
      <c r="P183" s="760">
        <v>3390</v>
      </c>
      <c r="Q183" s="759">
        <v>1400</v>
      </c>
      <c r="R183" s="760">
        <v>1820</v>
      </c>
      <c r="S183" s="760">
        <v>1540</v>
      </c>
      <c r="T183" s="759">
        <v>2010</v>
      </c>
      <c r="U183" s="281"/>
      <c r="V183" s="281"/>
      <c r="W183" s="281"/>
      <c r="X183" s="281"/>
    </row>
    <row r="184" spans="1:24" ht="65.25" customHeight="1" x14ac:dyDescent="0.25">
      <c r="A184" s="875" t="s">
        <v>663</v>
      </c>
      <c r="B184" s="875"/>
      <c r="C184" s="876" t="s">
        <v>681</v>
      </c>
      <c r="D184" s="876"/>
      <c r="E184" s="876"/>
      <c r="F184" s="876"/>
      <c r="G184" s="876"/>
      <c r="H184" s="876"/>
      <c r="I184" s="759">
        <v>1800</v>
      </c>
      <c r="J184" s="759">
        <v>2340</v>
      </c>
      <c r="K184" s="760">
        <v>3050</v>
      </c>
      <c r="L184" s="760">
        <v>3960</v>
      </c>
      <c r="M184" s="760">
        <v>1980</v>
      </c>
      <c r="N184" s="760">
        <v>2580</v>
      </c>
      <c r="O184" s="760">
        <v>3350</v>
      </c>
      <c r="P184" s="760">
        <v>4360</v>
      </c>
      <c r="Q184" s="759">
        <v>1800</v>
      </c>
      <c r="R184" s="760">
        <v>2340</v>
      </c>
      <c r="S184" s="760">
        <v>1980</v>
      </c>
      <c r="T184" s="759">
        <v>2580</v>
      </c>
      <c r="U184" s="281"/>
      <c r="V184" s="281"/>
      <c r="W184" s="281"/>
      <c r="X184" s="281"/>
    </row>
    <row r="185" spans="1:24" ht="33.75" customHeight="1" x14ac:dyDescent="0.25">
      <c r="A185" s="905" t="s">
        <v>688</v>
      </c>
      <c r="B185" s="905"/>
      <c r="C185" s="876" t="s">
        <v>682</v>
      </c>
      <c r="D185" s="876"/>
      <c r="E185" s="876"/>
      <c r="F185" s="876"/>
      <c r="G185" s="876"/>
      <c r="H185" s="876"/>
      <c r="I185" s="759">
        <v>1500</v>
      </c>
      <c r="J185" s="759">
        <v>1950</v>
      </c>
      <c r="K185" s="760">
        <v>2540</v>
      </c>
      <c r="L185" s="760">
        <v>3300</v>
      </c>
      <c r="M185" s="760">
        <v>1650</v>
      </c>
      <c r="N185" s="760">
        <v>2150</v>
      </c>
      <c r="O185" s="760">
        <v>2790</v>
      </c>
      <c r="P185" s="760">
        <v>3630</v>
      </c>
      <c r="Q185" s="759">
        <v>1500</v>
      </c>
      <c r="R185" s="760">
        <v>1950</v>
      </c>
      <c r="S185" s="760">
        <v>1650</v>
      </c>
      <c r="T185" s="759">
        <v>2150</v>
      </c>
      <c r="U185" s="281"/>
      <c r="V185" s="281"/>
      <c r="W185" s="281"/>
      <c r="X185" s="281"/>
    </row>
    <row r="186" spans="1:24" ht="42" customHeight="1" x14ac:dyDescent="0.25">
      <c r="A186" s="875" t="s">
        <v>689</v>
      </c>
      <c r="B186" s="875"/>
      <c r="C186" s="876" t="s">
        <v>683</v>
      </c>
      <c r="D186" s="876"/>
      <c r="E186" s="876"/>
      <c r="F186" s="876"/>
      <c r="G186" s="876"/>
      <c r="H186" s="876"/>
      <c r="I186" s="759">
        <v>1800</v>
      </c>
      <c r="J186" s="759">
        <v>2340</v>
      </c>
      <c r="K186" s="760">
        <v>3050</v>
      </c>
      <c r="L186" s="760">
        <v>3960</v>
      </c>
      <c r="M186" s="760">
        <v>1980</v>
      </c>
      <c r="N186" s="760">
        <v>2580</v>
      </c>
      <c r="O186" s="760">
        <v>3350</v>
      </c>
      <c r="P186" s="760">
        <v>4360</v>
      </c>
      <c r="Q186" s="759">
        <v>1800</v>
      </c>
      <c r="R186" s="760">
        <v>2340</v>
      </c>
      <c r="S186" s="760">
        <v>1980</v>
      </c>
      <c r="T186" s="759">
        <v>2580</v>
      </c>
      <c r="U186" s="281"/>
      <c r="V186" s="281"/>
      <c r="W186" s="281"/>
      <c r="X186" s="281"/>
    </row>
    <row r="187" spans="1:24" ht="32.25" customHeight="1" x14ac:dyDescent="0.25">
      <c r="A187" s="875" t="s">
        <v>659</v>
      </c>
      <c r="B187" s="875"/>
      <c r="C187" s="876" t="s">
        <v>684</v>
      </c>
      <c r="D187" s="876"/>
      <c r="E187" s="876"/>
      <c r="F187" s="876"/>
      <c r="G187" s="876"/>
      <c r="H187" s="876"/>
      <c r="I187" s="759">
        <v>1500</v>
      </c>
      <c r="J187" s="759">
        <v>1950</v>
      </c>
      <c r="K187" s="760">
        <v>2540</v>
      </c>
      <c r="L187" s="760">
        <v>3300</v>
      </c>
      <c r="M187" s="760">
        <v>1650</v>
      </c>
      <c r="N187" s="760">
        <v>2150</v>
      </c>
      <c r="O187" s="760">
        <v>2790</v>
      </c>
      <c r="P187" s="760">
        <v>3630</v>
      </c>
      <c r="Q187" s="759">
        <v>1500</v>
      </c>
      <c r="R187" s="760">
        <v>1950</v>
      </c>
      <c r="S187" s="760">
        <v>1650</v>
      </c>
      <c r="T187" s="759">
        <v>2150</v>
      </c>
      <c r="U187" s="281"/>
      <c r="V187" s="281"/>
      <c r="W187" s="281"/>
      <c r="X187" s="281"/>
    </row>
    <row r="188" spans="1:24" s="53" customFormat="1" ht="11.25" customHeight="1" x14ac:dyDescent="0.2">
      <c r="A188" s="762"/>
      <c r="B188" s="763"/>
      <c r="C188" s="763"/>
      <c r="D188" s="763"/>
      <c r="E188" s="763"/>
      <c r="F188" s="763"/>
      <c r="G188" s="763"/>
      <c r="H188" s="763"/>
      <c r="I188" s="763"/>
      <c r="J188" s="763"/>
      <c r="K188" s="763"/>
      <c r="L188" s="763"/>
      <c r="M188" s="763"/>
      <c r="N188" s="763"/>
      <c r="O188" s="763"/>
      <c r="P188" s="763"/>
      <c r="Q188" s="763"/>
      <c r="R188" s="763"/>
      <c r="S188" s="763"/>
      <c r="T188" s="763"/>
      <c r="U188" s="763"/>
      <c r="V188" s="763"/>
      <c r="W188" s="763"/>
      <c r="X188" s="763"/>
    </row>
    <row r="189" spans="1:24" s="53" customFormat="1" ht="12.75" customHeight="1" x14ac:dyDescent="0.2">
      <c r="A189" s="671" t="s">
        <v>906</v>
      </c>
      <c r="B189" s="763"/>
      <c r="C189" s="763"/>
      <c r="D189" s="763"/>
      <c r="E189" s="763"/>
      <c r="F189" s="763"/>
      <c r="G189" s="763"/>
      <c r="H189" s="763"/>
      <c r="I189" s="763"/>
      <c r="J189" s="763"/>
      <c r="K189" s="763"/>
      <c r="L189" s="763"/>
      <c r="M189" s="763"/>
      <c r="N189" s="763"/>
      <c r="O189" s="763"/>
      <c r="P189" s="763"/>
      <c r="Q189" s="763"/>
      <c r="R189" s="763"/>
      <c r="S189" s="763"/>
      <c r="T189" s="763"/>
      <c r="U189" s="763"/>
      <c r="V189" s="763"/>
      <c r="W189" s="763"/>
      <c r="X189" s="763"/>
    </row>
    <row r="190" spans="1:24" s="53" customFormat="1" ht="12.75" customHeight="1" x14ac:dyDescent="0.2">
      <c r="A190" s="671" t="s">
        <v>907</v>
      </c>
      <c r="B190" s="763"/>
      <c r="C190" s="763"/>
      <c r="D190" s="763"/>
      <c r="E190" s="763"/>
      <c r="F190" s="763"/>
      <c r="G190" s="763"/>
      <c r="H190" s="763"/>
      <c r="I190" s="763"/>
      <c r="J190" s="763"/>
      <c r="K190" s="763"/>
      <c r="L190" s="763"/>
      <c r="M190" s="763"/>
      <c r="N190" s="763"/>
      <c r="O190" s="763"/>
      <c r="P190" s="763"/>
      <c r="Q190" s="763"/>
      <c r="R190" s="763"/>
      <c r="S190" s="763"/>
      <c r="T190" s="763"/>
      <c r="U190" s="763"/>
      <c r="V190" s="763"/>
      <c r="W190" s="763"/>
      <c r="X190" s="763"/>
    </row>
    <row r="191" spans="1:24" s="53" customFormat="1" ht="11.25" customHeight="1" x14ac:dyDescent="0.2">
      <c r="A191" s="758"/>
      <c r="B191" s="763"/>
      <c r="C191" s="763"/>
      <c r="D191" s="763"/>
      <c r="E191" s="763"/>
      <c r="F191" s="763"/>
      <c r="G191" s="763"/>
      <c r="H191" s="763"/>
      <c r="I191" s="763"/>
      <c r="J191" s="763"/>
      <c r="K191" s="763"/>
      <c r="L191" s="763"/>
      <c r="M191" s="763"/>
      <c r="N191" s="763"/>
      <c r="O191" s="763"/>
      <c r="P191" s="763"/>
      <c r="Q191" s="763"/>
      <c r="R191" s="763"/>
      <c r="S191" s="763"/>
      <c r="T191" s="763"/>
      <c r="U191" s="763"/>
      <c r="V191" s="763"/>
      <c r="W191" s="763"/>
      <c r="X191" s="763"/>
    </row>
    <row r="192" spans="1:24" s="53" customFormat="1" ht="11.25" customHeight="1" x14ac:dyDescent="0.2">
      <c r="A192" s="758"/>
      <c r="B192" s="763"/>
      <c r="C192" s="763"/>
      <c r="D192" s="763"/>
      <c r="E192" s="763"/>
      <c r="F192" s="763"/>
      <c r="G192" s="763"/>
      <c r="H192" s="763"/>
      <c r="I192" s="763"/>
      <c r="J192" s="763"/>
      <c r="K192" s="763"/>
      <c r="L192" s="763"/>
      <c r="M192" s="763"/>
      <c r="N192" s="763"/>
      <c r="O192" s="763"/>
      <c r="P192" s="763"/>
      <c r="Q192" s="763"/>
      <c r="R192" s="763"/>
      <c r="S192" s="763"/>
      <c r="T192" s="763"/>
      <c r="U192" s="763"/>
      <c r="V192" s="763"/>
      <c r="W192" s="763"/>
      <c r="X192" s="763"/>
    </row>
    <row r="193" spans="1:24" s="53" customFormat="1" ht="11.25" customHeight="1" x14ac:dyDescent="0.2">
      <c r="A193" s="758"/>
      <c r="B193" s="763"/>
      <c r="C193" s="763"/>
      <c r="D193" s="763"/>
      <c r="E193" s="763"/>
      <c r="F193" s="763"/>
      <c r="G193" s="763"/>
      <c r="H193" s="763"/>
      <c r="I193" s="763"/>
      <c r="J193" s="763"/>
      <c r="K193" s="763"/>
      <c r="L193" s="763"/>
      <c r="M193" s="763"/>
      <c r="N193" s="763"/>
      <c r="O193" s="763"/>
      <c r="P193" s="763"/>
      <c r="Q193" s="763"/>
      <c r="R193" s="763"/>
      <c r="S193" s="763"/>
      <c r="T193" s="763"/>
      <c r="U193" s="763"/>
      <c r="V193" s="763"/>
      <c r="W193" s="763"/>
      <c r="X193" s="763"/>
    </row>
    <row r="194" spans="1:24" s="53" customFormat="1" ht="11.25" customHeight="1" x14ac:dyDescent="0.2">
      <c r="A194" s="758"/>
      <c r="B194" s="763"/>
      <c r="C194" s="763"/>
      <c r="D194" s="763"/>
      <c r="E194" s="763"/>
      <c r="F194" s="763"/>
      <c r="G194" s="763"/>
      <c r="H194" s="763"/>
      <c r="I194" s="763"/>
      <c r="J194" s="763"/>
      <c r="K194" s="763"/>
      <c r="L194" s="763"/>
      <c r="M194" s="763"/>
      <c r="N194" s="763"/>
      <c r="O194" s="763"/>
      <c r="P194" s="763"/>
      <c r="Q194" s="763"/>
      <c r="R194" s="763"/>
      <c r="S194" s="763"/>
      <c r="T194" s="763"/>
      <c r="U194" s="763"/>
      <c r="V194" s="763"/>
      <c r="W194" s="763"/>
      <c r="X194" s="763"/>
    </row>
    <row r="195" spans="1:24" s="53" customFormat="1" ht="11.25" customHeight="1" x14ac:dyDescent="0.2">
      <c r="A195" s="758"/>
      <c r="B195" s="763"/>
      <c r="C195" s="763"/>
      <c r="D195" s="763"/>
      <c r="E195" s="763"/>
      <c r="F195" s="763"/>
      <c r="G195" s="763"/>
      <c r="H195" s="763"/>
      <c r="I195" s="763"/>
      <c r="J195" s="763"/>
      <c r="K195" s="763"/>
      <c r="L195" s="763"/>
      <c r="M195" s="763"/>
      <c r="N195" s="763"/>
      <c r="O195" s="763"/>
      <c r="P195" s="763"/>
      <c r="Q195" s="763"/>
      <c r="R195" s="763"/>
      <c r="S195" s="763"/>
      <c r="T195" s="763"/>
      <c r="U195" s="763"/>
      <c r="V195" s="763"/>
      <c r="W195" s="763"/>
      <c r="X195" s="763"/>
    </row>
    <row r="196" spans="1:24" s="53" customFormat="1" ht="29.25" customHeight="1" x14ac:dyDescent="0.2">
      <c r="A196" s="758"/>
      <c r="B196" s="763"/>
      <c r="C196" s="763"/>
      <c r="D196" s="763"/>
      <c r="E196" s="763"/>
      <c r="F196" s="763"/>
      <c r="G196" s="763"/>
      <c r="H196" s="763"/>
      <c r="I196" s="763"/>
      <c r="J196" s="763"/>
      <c r="K196" s="763"/>
      <c r="L196" s="763"/>
      <c r="M196" s="763"/>
      <c r="N196" s="763"/>
      <c r="O196" s="763"/>
      <c r="P196" s="763"/>
      <c r="Q196" s="763"/>
      <c r="R196" s="763"/>
      <c r="S196" s="763"/>
      <c r="T196" s="763"/>
      <c r="U196" s="763"/>
      <c r="V196" s="763"/>
      <c r="W196" s="763"/>
      <c r="X196" s="763"/>
    </row>
    <row r="197" spans="1:24" s="54" customFormat="1" ht="9" customHeight="1" x14ac:dyDescent="0.2">
      <c r="A197" s="230" t="s">
        <v>27</v>
      </c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</row>
    <row r="198" spans="1:24" s="54" customFormat="1" ht="8.25" customHeight="1" x14ac:dyDescent="0.2">
      <c r="A198" s="217"/>
      <c r="B198" s="218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</row>
    <row r="199" spans="1:24" s="54" customFormat="1" ht="10.5" customHeight="1" x14ac:dyDescent="0.2">
      <c r="A199" s="220"/>
      <c r="B199" s="220"/>
      <c r="C199" s="220"/>
      <c r="D199" s="221"/>
      <c r="E199" s="222" t="s">
        <v>0</v>
      </c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</row>
    <row r="200" spans="1:24" s="54" customFormat="1" ht="10.5" customHeight="1" x14ac:dyDescent="0.2">
      <c r="A200" s="220"/>
      <c r="B200" s="220"/>
      <c r="C200" s="220"/>
      <c r="D200" s="221"/>
      <c r="E200" s="224" t="s">
        <v>1</v>
      </c>
      <c r="F200" s="77"/>
      <c r="G200" s="77"/>
      <c r="H200" s="77"/>
      <c r="I200" s="77"/>
      <c r="J200" s="881">
        <f>J174</f>
        <v>42801</v>
      </c>
      <c r="K200" s="881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225"/>
    </row>
    <row r="201" spans="1:24" s="54" customFormat="1" ht="10.5" customHeight="1" x14ac:dyDescent="0.2">
      <c r="A201" s="220"/>
      <c r="B201" s="220"/>
      <c r="C201" s="220"/>
      <c r="D201" s="221"/>
      <c r="E201" s="226" t="s">
        <v>2</v>
      </c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</row>
    <row r="202" spans="1:24" s="54" customFormat="1" ht="8.25" customHeight="1" x14ac:dyDescent="0.2">
      <c r="A202" s="272" t="s">
        <v>677</v>
      </c>
      <c r="B202" s="228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</row>
    <row r="203" spans="1:24" ht="33" customHeight="1" x14ac:dyDescent="0.25">
      <c r="A203" s="882" t="s">
        <v>654</v>
      </c>
      <c r="B203" s="883"/>
      <c r="C203" s="883"/>
      <c r="D203" s="883"/>
      <c r="E203" s="883"/>
      <c r="F203" s="883"/>
      <c r="G203" s="883"/>
      <c r="H203" s="898"/>
      <c r="I203" s="890" t="s">
        <v>840</v>
      </c>
      <c r="J203" s="891"/>
      <c r="K203" s="891"/>
      <c r="L203" s="891"/>
      <c r="M203" s="891"/>
      <c r="N203" s="892"/>
      <c r="O203" s="882" t="s">
        <v>839</v>
      </c>
      <c r="P203" s="898"/>
      <c r="Q203" s="882" t="s">
        <v>315</v>
      </c>
      <c r="R203" s="898"/>
      <c r="S203" s="882" t="s">
        <v>41</v>
      </c>
      <c r="T203" s="898"/>
      <c r="U203" s="890" t="s">
        <v>46</v>
      </c>
      <c r="V203" s="891"/>
      <c r="W203" s="891"/>
      <c r="X203" s="892"/>
    </row>
    <row r="204" spans="1:24" ht="35.25" customHeight="1" x14ac:dyDescent="0.25">
      <c r="A204" s="884"/>
      <c r="B204" s="885"/>
      <c r="C204" s="885"/>
      <c r="D204" s="885"/>
      <c r="E204" s="885"/>
      <c r="F204" s="885"/>
      <c r="G204" s="885"/>
      <c r="H204" s="899"/>
      <c r="I204" s="889">
        <v>2000</v>
      </c>
      <c r="J204" s="889"/>
      <c r="K204" s="889"/>
      <c r="L204" s="891">
        <v>2300</v>
      </c>
      <c r="M204" s="891"/>
      <c r="N204" s="892"/>
      <c r="O204" s="886"/>
      <c r="P204" s="888"/>
      <c r="Q204" s="886"/>
      <c r="R204" s="888"/>
      <c r="S204" s="886"/>
      <c r="T204" s="888"/>
      <c r="U204" s="890" t="s">
        <v>47</v>
      </c>
      <c r="V204" s="892"/>
      <c r="W204" s="890" t="s">
        <v>47</v>
      </c>
      <c r="X204" s="892"/>
    </row>
    <row r="205" spans="1:24" ht="21" customHeight="1" x14ac:dyDescent="0.25">
      <c r="A205" s="886"/>
      <c r="B205" s="887"/>
      <c r="C205" s="887"/>
      <c r="D205" s="887"/>
      <c r="E205" s="887"/>
      <c r="F205" s="887"/>
      <c r="G205" s="887"/>
      <c r="H205" s="888"/>
      <c r="I205" s="707" t="s">
        <v>16</v>
      </c>
      <c r="J205" s="864" t="s">
        <v>17</v>
      </c>
      <c r="K205" s="864" t="s">
        <v>18</v>
      </c>
      <c r="L205" s="864" t="s">
        <v>16</v>
      </c>
      <c r="M205" s="864" t="s">
        <v>17</v>
      </c>
      <c r="N205" s="864" t="s">
        <v>18</v>
      </c>
      <c r="O205" s="893">
        <v>2400</v>
      </c>
      <c r="P205" s="894"/>
      <c r="Q205" s="893" t="s">
        <v>568</v>
      </c>
      <c r="R205" s="894"/>
      <c r="S205" s="707">
        <v>2000</v>
      </c>
      <c r="T205" s="707">
        <v>2300</v>
      </c>
      <c r="U205" s="893" t="s">
        <v>49</v>
      </c>
      <c r="V205" s="894"/>
      <c r="W205" s="893" t="s">
        <v>50</v>
      </c>
      <c r="X205" s="894"/>
    </row>
    <row r="206" spans="1:24" ht="55.5" customHeight="1" x14ac:dyDescent="0.25">
      <c r="A206" s="903" t="s">
        <v>678</v>
      </c>
      <c r="B206" s="904"/>
      <c r="C206" s="900" t="s">
        <v>679</v>
      </c>
      <c r="D206" s="901"/>
      <c r="E206" s="901"/>
      <c r="F206" s="901"/>
      <c r="G206" s="901"/>
      <c r="H206" s="902"/>
      <c r="I206" s="761"/>
      <c r="J206" s="761"/>
      <c r="K206" s="761"/>
      <c r="L206" s="849">
        <v>2200</v>
      </c>
      <c r="M206" s="849">
        <v>2860</v>
      </c>
      <c r="N206" s="761"/>
      <c r="O206" s="895">
        <v>2750</v>
      </c>
      <c r="P206" s="896"/>
      <c r="Q206" s="895">
        <v>500</v>
      </c>
      <c r="R206" s="896"/>
      <c r="S206" s="759">
        <v>250</v>
      </c>
      <c r="T206" s="760">
        <v>280</v>
      </c>
      <c r="U206" s="897">
        <v>6200</v>
      </c>
      <c r="V206" s="897"/>
      <c r="W206" s="897">
        <v>6820</v>
      </c>
      <c r="X206" s="897"/>
    </row>
    <row r="207" spans="1:24" ht="40.5" customHeight="1" x14ac:dyDescent="0.25">
      <c r="A207" s="903" t="s">
        <v>659</v>
      </c>
      <c r="B207" s="904"/>
      <c r="C207" s="900" t="s">
        <v>680</v>
      </c>
      <c r="D207" s="901"/>
      <c r="E207" s="901"/>
      <c r="F207" s="901"/>
      <c r="G207" s="901"/>
      <c r="H207" s="902"/>
      <c r="I207" s="708">
        <v>3100</v>
      </c>
      <c r="J207" s="708">
        <v>4030</v>
      </c>
      <c r="K207" s="708">
        <v>5250</v>
      </c>
      <c r="L207" s="708">
        <v>3410</v>
      </c>
      <c r="M207" s="708">
        <v>4440</v>
      </c>
      <c r="N207" s="708">
        <v>5770</v>
      </c>
      <c r="O207" s="895">
        <v>3650</v>
      </c>
      <c r="P207" s="896"/>
      <c r="Q207" s="895">
        <v>500</v>
      </c>
      <c r="R207" s="896"/>
      <c r="S207" s="759">
        <v>500</v>
      </c>
      <c r="T207" s="760">
        <v>550</v>
      </c>
      <c r="U207" s="897">
        <v>6200</v>
      </c>
      <c r="V207" s="897"/>
      <c r="W207" s="897">
        <v>6820</v>
      </c>
      <c r="X207" s="897"/>
    </row>
    <row r="208" spans="1:24" ht="73.5" customHeight="1" x14ac:dyDescent="0.25">
      <c r="A208" s="903" t="s">
        <v>661</v>
      </c>
      <c r="B208" s="904"/>
      <c r="C208" s="900" t="s">
        <v>662</v>
      </c>
      <c r="D208" s="901"/>
      <c r="E208" s="901"/>
      <c r="F208" s="901"/>
      <c r="G208" s="901"/>
      <c r="H208" s="902"/>
      <c r="I208" s="761"/>
      <c r="J208" s="761"/>
      <c r="K208" s="761"/>
      <c r="L208" s="761"/>
      <c r="M208" s="761"/>
      <c r="N208" s="761"/>
      <c r="O208" s="895">
        <v>3250</v>
      </c>
      <c r="P208" s="896"/>
      <c r="Q208" s="895">
        <v>500</v>
      </c>
      <c r="R208" s="896"/>
      <c r="S208" s="759">
        <v>350</v>
      </c>
      <c r="T208" s="760">
        <v>390</v>
      </c>
      <c r="U208" s="897">
        <v>6500</v>
      </c>
      <c r="V208" s="897"/>
      <c r="W208" s="897">
        <v>7150</v>
      </c>
      <c r="X208" s="897"/>
    </row>
    <row r="209" spans="1:24" ht="66.75" customHeight="1" x14ac:dyDescent="0.25">
      <c r="A209" s="903" t="s">
        <v>663</v>
      </c>
      <c r="B209" s="904"/>
      <c r="C209" s="900" t="s">
        <v>681</v>
      </c>
      <c r="D209" s="901"/>
      <c r="E209" s="901"/>
      <c r="F209" s="901"/>
      <c r="G209" s="901"/>
      <c r="H209" s="902"/>
      <c r="I209" s="708">
        <v>3600</v>
      </c>
      <c r="J209" s="708">
        <v>4680</v>
      </c>
      <c r="K209" s="708">
        <v>6090</v>
      </c>
      <c r="L209" s="708">
        <v>3960</v>
      </c>
      <c r="M209" s="708">
        <v>5160</v>
      </c>
      <c r="N209" s="708">
        <v>6700</v>
      </c>
      <c r="O209" s="895">
        <v>4650</v>
      </c>
      <c r="P209" s="896"/>
      <c r="Q209" s="895">
        <v>500</v>
      </c>
      <c r="R209" s="896"/>
      <c r="S209" s="759">
        <v>500</v>
      </c>
      <c r="T209" s="760">
        <v>550</v>
      </c>
      <c r="U209" s="897">
        <v>6900</v>
      </c>
      <c r="V209" s="897"/>
      <c r="W209" s="897">
        <v>7590</v>
      </c>
      <c r="X209" s="897"/>
    </row>
    <row r="210" spans="1:24" ht="30" customHeight="1" x14ac:dyDescent="0.25">
      <c r="A210" s="905" t="s">
        <v>688</v>
      </c>
      <c r="B210" s="905"/>
      <c r="C210" s="900" t="s">
        <v>682</v>
      </c>
      <c r="D210" s="901"/>
      <c r="E210" s="901"/>
      <c r="F210" s="901"/>
      <c r="G210" s="901"/>
      <c r="H210" s="902"/>
      <c r="I210" s="708">
        <v>3100</v>
      </c>
      <c r="J210" s="708">
        <v>4030</v>
      </c>
      <c r="K210" s="708">
        <v>5250</v>
      </c>
      <c r="L210" s="708">
        <v>3410</v>
      </c>
      <c r="M210" s="708">
        <v>4440</v>
      </c>
      <c r="N210" s="708">
        <v>5770</v>
      </c>
      <c r="O210" s="895">
        <v>3650</v>
      </c>
      <c r="P210" s="896"/>
      <c r="Q210" s="895">
        <v>500</v>
      </c>
      <c r="R210" s="896"/>
      <c r="S210" s="759">
        <v>500</v>
      </c>
      <c r="T210" s="760">
        <v>550</v>
      </c>
      <c r="U210" s="897">
        <v>6200</v>
      </c>
      <c r="V210" s="897"/>
      <c r="W210" s="897">
        <v>6820</v>
      </c>
      <c r="X210" s="897"/>
    </row>
    <row r="211" spans="1:24" ht="36.75" customHeight="1" x14ac:dyDescent="0.25">
      <c r="A211" s="875" t="s">
        <v>689</v>
      </c>
      <c r="B211" s="875"/>
      <c r="C211" s="900" t="s">
        <v>683</v>
      </c>
      <c r="D211" s="901"/>
      <c r="E211" s="901"/>
      <c r="F211" s="901"/>
      <c r="G211" s="901"/>
      <c r="H211" s="902"/>
      <c r="I211" s="708">
        <v>3600</v>
      </c>
      <c r="J211" s="708">
        <v>4680</v>
      </c>
      <c r="K211" s="708">
        <v>6090</v>
      </c>
      <c r="L211" s="708">
        <v>3960</v>
      </c>
      <c r="M211" s="708">
        <v>5160</v>
      </c>
      <c r="N211" s="708">
        <v>6700</v>
      </c>
      <c r="O211" s="895">
        <v>4650</v>
      </c>
      <c r="P211" s="896"/>
      <c r="Q211" s="895">
        <v>500</v>
      </c>
      <c r="R211" s="896"/>
      <c r="S211" s="759">
        <v>500</v>
      </c>
      <c r="T211" s="760">
        <v>550</v>
      </c>
      <c r="U211" s="897">
        <v>7400</v>
      </c>
      <c r="V211" s="897"/>
      <c r="W211" s="897">
        <v>8140</v>
      </c>
      <c r="X211" s="897"/>
    </row>
    <row r="212" spans="1:24" ht="25.5" customHeight="1" x14ac:dyDescent="0.25">
      <c r="A212" s="903" t="s">
        <v>659</v>
      </c>
      <c r="B212" s="904"/>
      <c r="C212" s="900" t="s">
        <v>684</v>
      </c>
      <c r="D212" s="901"/>
      <c r="E212" s="901"/>
      <c r="F212" s="901"/>
      <c r="G212" s="901"/>
      <c r="H212" s="902"/>
      <c r="I212" s="708">
        <v>3100</v>
      </c>
      <c r="J212" s="708">
        <v>4030</v>
      </c>
      <c r="K212" s="708">
        <v>5250</v>
      </c>
      <c r="L212" s="708">
        <v>3410</v>
      </c>
      <c r="M212" s="708">
        <v>4440</v>
      </c>
      <c r="N212" s="708">
        <v>5770</v>
      </c>
      <c r="O212" s="895">
        <v>3650</v>
      </c>
      <c r="P212" s="896"/>
      <c r="Q212" s="895">
        <v>500</v>
      </c>
      <c r="R212" s="896"/>
      <c r="S212" s="759">
        <v>500</v>
      </c>
      <c r="T212" s="760">
        <v>550</v>
      </c>
      <c r="U212" s="897">
        <v>6200</v>
      </c>
      <c r="V212" s="897"/>
      <c r="W212" s="897">
        <v>6820</v>
      </c>
      <c r="X212" s="897"/>
    </row>
    <row r="213" spans="1:24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281"/>
    </row>
    <row r="214" spans="1:24" x14ac:dyDescent="0.25">
      <c r="A214" s="671" t="s">
        <v>838</v>
      </c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281"/>
    </row>
    <row r="215" spans="1:24" x14ac:dyDescent="0.25">
      <c r="A215" s="671" t="s">
        <v>837</v>
      </c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281"/>
    </row>
    <row r="216" spans="1:24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281"/>
    </row>
    <row r="217" spans="1:24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281"/>
    </row>
    <row r="218" spans="1:24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281"/>
    </row>
    <row r="219" spans="1:24" ht="18" customHeight="1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281"/>
    </row>
    <row r="220" spans="1:24" s="54" customFormat="1" ht="9" customHeight="1" x14ac:dyDescent="0.2">
      <c r="A220" s="230" t="s">
        <v>27</v>
      </c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</row>
    <row r="221" spans="1:24" x14ac:dyDescent="0.25">
      <c r="A221" s="217"/>
      <c r="B221" s="218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</row>
    <row r="222" spans="1:24" x14ac:dyDescent="0.25">
      <c r="A222" s="220"/>
      <c r="B222" s="220"/>
      <c r="C222" s="220"/>
      <c r="D222" s="221"/>
      <c r="E222" s="222" t="s">
        <v>0</v>
      </c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</row>
    <row r="223" spans="1:24" x14ac:dyDescent="0.25">
      <c r="A223" s="220"/>
      <c r="B223" s="220"/>
      <c r="C223" s="220"/>
      <c r="D223" s="221"/>
      <c r="E223" s="224" t="s">
        <v>1</v>
      </c>
      <c r="F223" s="77"/>
      <c r="G223" s="77"/>
      <c r="H223" s="77"/>
      <c r="I223" s="77"/>
      <c r="J223" s="881">
        <f>J200</f>
        <v>42801</v>
      </c>
      <c r="K223" s="881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225"/>
    </row>
    <row r="224" spans="1:24" x14ac:dyDescent="0.25">
      <c r="A224" s="220"/>
      <c r="B224" s="220"/>
      <c r="C224" s="220"/>
      <c r="D224" s="221"/>
      <c r="E224" s="226" t="s">
        <v>2</v>
      </c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</row>
    <row r="225" spans="1:24" x14ac:dyDescent="0.25">
      <c r="A225" s="272" t="s">
        <v>957</v>
      </c>
      <c r="B225" s="228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</row>
    <row r="226" spans="1:24" ht="14.25" customHeight="1" x14ac:dyDescent="0.25">
      <c r="A226" s="751"/>
      <c r="B226" s="752"/>
      <c r="C226" s="752"/>
      <c r="D226" s="753"/>
      <c r="E226" s="753"/>
      <c r="F226" s="753"/>
      <c r="G226" s="752"/>
      <c r="H226" s="752"/>
      <c r="I226" s="752"/>
      <c r="J226" s="752"/>
      <c r="K226" s="752"/>
      <c r="L226" s="752"/>
      <c r="M226" s="670"/>
      <c r="N226" s="752"/>
      <c r="O226" s="752"/>
      <c r="P226" s="752"/>
      <c r="Q226" s="752"/>
      <c r="R226" s="752"/>
      <c r="S226" s="754"/>
      <c r="T226" s="752"/>
      <c r="U226" s="754"/>
      <c r="V226" s="752"/>
      <c r="W226" s="752"/>
      <c r="X226" s="752"/>
    </row>
    <row r="227" spans="1:24" ht="19.5" customHeight="1" x14ac:dyDescent="0.25">
      <c r="A227" s="882" t="s">
        <v>654</v>
      </c>
      <c r="B227" s="883"/>
      <c r="C227" s="883"/>
      <c r="D227" s="883"/>
      <c r="E227" s="883"/>
      <c r="F227" s="883"/>
      <c r="G227" s="883"/>
      <c r="H227" s="883"/>
      <c r="I227" s="889" t="s">
        <v>908</v>
      </c>
      <c r="J227" s="889"/>
      <c r="K227" s="889"/>
      <c r="L227" s="889"/>
      <c r="M227" s="889"/>
      <c r="N227" s="889"/>
      <c r="O227" s="889"/>
      <c r="P227" s="889"/>
      <c r="Q227" s="889" t="s">
        <v>909</v>
      </c>
      <c r="R227" s="889"/>
      <c r="S227" s="889"/>
      <c r="T227" s="889"/>
      <c r="U227" s="281"/>
      <c r="V227" s="281"/>
      <c r="W227" s="281"/>
      <c r="X227" s="281"/>
    </row>
    <row r="228" spans="1:24" x14ac:dyDescent="0.25">
      <c r="A228" s="884"/>
      <c r="B228" s="885"/>
      <c r="C228" s="885"/>
      <c r="D228" s="885"/>
      <c r="E228" s="885"/>
      <c r="F228" s="885"/>
      <c r="G228" s="885"/>
      <c r="H228" s="885"/>
      <c r="I228" s="889" t="s">
        <v>958</v>
      </c>
      <c r="J228" s="889"/>
      <c r="K228" s="889"/>
      <c r="L228" s="889"/>
      <c r="M228" s="889" t="s">
        <v>959</v>
      </c>
      <c r="N228" s="889"/>
      <c r="O228" s="889"/>
      <c r="P228" s="889"/>
      <c r="Q228" s="890" t="s">
        <v>13</v>
      </c>
      <c r="R228" s="891"/>
      <c r="S228" s="891"/>
      <c r="T228" s="892"/>
      <c r="U228" s="281"/>
      <c r="V228" s="281"/>
      <c r="W228" s="281"/>
      <c r="X228" s="281"/>
    </row>
    <row r="229" spans="1:24" ht="19.5" customHeight="1" x14ac:dyDescent="0.25">
      <c r="A229" s="886"/>
      <c r="B229" s="887"/>
      <c r="C229" s="887"/>
      <c r="D229" s="887"/>
      <c r="E229" s="887"/>
      <c r="F229" s="887"/>
      <c r="G229" s="887"/>
      <c r="H229" s="888"/>
      <c r="I229" s="869" t="s">
        <v>12</v>
      </c>
      <c r="J229" s="869" t="s">
        <v>13</v>
      </c>
      <c r="K229" s="869" t="s">
        <v>14</v>
      </c>
      <c r="L229" s="869" t="s">
        <v>15</v>
      </c>
      <c r="M229" s="869" t="s">
        <v>12</v>
      </c>
      <c r="N229" s="869" t="s">
        <v>13</v>
      </c>
      <c r="O229" s="869" t="s">
        <v>14</v>
      </c>
      <c r="P229" s="869" t="s">
        <v>15</v>
      </c>
      <c r="Q229" s="893" t="s">
        <v>958</v>
      </c>
      <c r="R229" s="894"/>
      <c r="S229" s="893" t="s">
        <v>959</v>
      </c>
      <c r="T229" s="894"/>
      <c r="U229" s="281"/>
      <c r="V229" s="281"/>
      <c r="W229" s="281"/>
      <c r="X229" s="281"/>
    </row>
    <row r="230" spans="1:24" ht="45" customHeight="1" x14ac:dyDescent="0.25">
      <c r="A230" s="875" t="s">
        <v>678</v>
      </c>
      <c r="B230" s="875"/>
      <c r="C230" s="876" t="s">
        <v>960</v>
      </c>
      <c r="D230" s="876"/>
      <c r="E230" s="876"/>
      <c r="F230" s="876"/>
      <c r="G230" s="876"/>
      <c r="H230" s="876"/>
      <c r="I230" s="759">
        <v>1500</v>
      </c>
      <c r="J230" s="759">
        <v>1950</v>
      </c>
      <c r="K230" s="760">
        <v>2540</v>
      </c>
      <c r="L230" s="760">
        <v>3300</v>
      </c>
      <c r="M230" s="760">
        <v>1950</v>
      </c>
      <c r="N230" s="760">
        <v>2540</v>
      </c>
      <c r="O230" s="760">
        <v>3300</v>
      </c>
      <c r="P230" s="760">
        <v>4290</v>
      </c>
      <c r="Q230" s="877">
        <v>1950</v>
      </c>
      <c r="R230" s="878"/>
      <c r="S230" s="879">
        <v>2540</v>
      </c>
      <c r="T230" s="880"/>
      <c r="U230" s="281"/>
      <c r="V230" s="281"/>
      <c r="W230" s="281"/>
      <c r="X230" s="281"/>
    </row>
    <row r="231" spans="1:24" ht="19.5" customHeight="1" x14ac:dyDescent="0.25">
      <c r="A231" s="875" t="s">
        <v>659</v>
      </c>
      <c r="B231" s="875"/>
      <c r="C231" s="876" t="s">
        <v>961</v>
      </c>
      <c r="D231" s="876"/>
      <c r="E231" s="876"/>
      <c r="F231" s="876"/>
      <c r="G231" s="876"/>
      <c r="H231" s="876"/>
      <c r="I231" s="759">
        <v>2250</v>
      </c>
      <c r="J231" s="759">
        <v>2930</v>
      </c>
      <c r="K231" s="760">
        <v>3810</v>
      </c>
      <c r="L231" s="760">
        <v>4950</v>
      </c>
      <c r="M231" s="760">
        <v>2930</v>
      </c>
      <c r="N231" s="760">
        <v>3810</v>
      </c>
      <c r="O231" s="760">
        <v>4950</v>
      </c>
      <c r="P231" s="760">
        <v>6430</v>
      </c>
      <c r="Q231" s="877">
        <v>2930</v>
      </c>
      <c r="R231" s="878"/>
      <c r="S231" s="879">
        <v>3810</v>
      </c>
      <c r="T231" s="880"/>
      <c r="U231" s="281"/>
      <c r="V231" s="281"/>
      <c r="W231" s="281"/>
      <c r="X231" s="281"/>
    </row>
    <row r="232" spans="1:24" ht="74.25" customHeight="1" x14ac:dyDescent="0.25">
      <c r="A232" s="875" t="s">
        <v>661</v>
      </c>
      <c r="B232" s="875"/>
      <c r="C232" s="876" t="s">
        <v>662</v>
      </c>
      <c r="D232" s="876"/>
      <c r="E232" s="876"/>
      <c r="F232" s="876"/>
      <c r="G232" s="876"/>
      <c r="H232" s="876"/>
      <c r="I232" s="759">
        <v>2100</v>
      </c>
      <c r="J232" s="759">
        <v>2730</v>
      </c>
      <c r="K232" s="760">
        <v>3550</v>
      </c>
      <c r="L232" s="760">
        <v>4620</v>
      </c>
      <c r="M232" s="760">
        <v>2730</v>
      </c>
      <c r="N232" s="760">
        <v>3550</v>
      </c>
      <c r="O232" s="760">
        <v>4620</v>
      </c>
      <c r="P232" s="760">
        <v>6000</v>
      </c>
      <c r="Q232" s="877">
        <v>2730</v>
      </c>
      <c r="R232" s="878"/>
      <c r="S232" s="879">
        <v>3550</v>
      </c>
      <c r="T232" s="880"/>
      <c r="U232" s="281"/>
      <c r="V232" s="281"/>
      <c r="W232" s="281"/>
      <c r="X232" s="281"/>
    </row>
    <row r="233" spans="1:24" ht="72" customHeight="1" x14ac:dyDescent="0.25">
      <c r="A233" s="875" t="s">
        <v>663</v>
      </c>
      <c r="B233" s="875"/>
      <c r="C233" s="876" t="s">
        <v>681</v>
      </c>
      <c r="D233" s="876"/>
      <c r="E233" s="876"/>
      <c r="F233" s="876"/>
      <c r="G233" s="876"/>
      <c r="H233" s="876"/>
      <c r="I233" s="759">
        <v>2700</v>
      </c>
      <c r="J233" s="759">
        <v>3510</v>
      </c>
      <c r="K233" s="760">
        <v>4570</v>
      </c>
      <c r="L233" s="760">
        <v>5940</v>
      </c>
      <c r="M233" s="760">
        <v>3510</v>
      </c>
      <c r="N233" s="760">
        <v>4570</v>
      </c>
      <c r="O233" s="760">
        <v>5940</v>
      </c>
      <c r="P233" s="760">
        <v>7720</v>
      </c>
      <c r="Q233" s="877">
        <v>3510</v>
      </c>
      <c r="R233" s="878"/>
      <c r="S233" s="879">
        <v>4570</v>
      </c>
      <c r="T233" s="880"/>
      <c r="U233" s="281"/>
      <c r="V233" s="281"/>
      <c r="W233" s="281"/>
      <c r="X233" s="281"/>
    </row>
    <row r="234" spans="1:24" ht="56.25" customHeight="1" x14ac:dyDescent="0.25">
      <c r="A234" s="875" t="s">
        <v>688</v>
      </c>
      <c r="B234" s="875"/>
      <c r="C234" s="876" t="s">
        <v>682</v>
      </c>
      <c r="D234" s="876"/>
      <c r="E234" s="876"/>
      <c r="F234" s="876"/>
      <c r="G234" s="876"/>
      <c r="H234" s="876"/>
      <c r="I234" s="759">
        <v>2250</v>
      </c>
      <c r="J234" s="759">
        <v>2930</v>
      </c>
      <c r="K234" s="760">
        <v>3810</v>
      </c>
      <c r="L234" s="760">
        <v>4950</v>
      </c>
      <c r="M234" s="760">
        <v>2930</v>
      </c>
      <c r="N234" s="760">
        <v>3810</v>
      </c>
      <c r="O234" s="760">
        <v>4950</v>
      </c>
      <c r="P234" s="760">
        <v>6430</v>
      </c>
      <c r="Q234" s="877">
        <v>2930</v>
      </c>
      <c r="R234" s="878"/>
      <c r="S234" s="879">
        <v>3810</v>
      </c>
      <c r="T234" s="880"/>
      <c r="U234" s="281"/>
      <c r="V234" s="281"/>
      <c r="W234" s="281"/>
      <c r="X234" s="281"/>
    </row>
    <row r="235" spans="1:24" ht="39" customHeight="1" x14ac:dyDescent="0.25">
      <c r="A235" s="875" t="s">
        <v>689</v>
      </c>
      <c r="B235" s="875"/>
      <c r="C235" s="876" t="s">
        <v>683</v>
      </c>
      <c r="D235" s="876"/>
      <c r="E235" s="876"/>
      <c r="F235" s="876"/>
      <c r="G235" s="876"/>
      <c r="H235" s="876"/>
      <c r="I235" s="759">
        <v>2700</v>
      </c>
      <c r="J235" s="759">
        <v>3510</v>
      </c>
      <c r="K235" s="760">
        <v>4570</v>
      </c>
      <c r="L235" s="760">
        <v>5940</v>
      </c>
      <c r="M235" s="760">
        <v>3510</v>
      </c>
      <c r="N235" s="760">
        <v>4570</v>
      </c>
      <c r="O235" s="760">
        <v>5940</v>
      </c>
      <c r="P235" s="760">
        <v>7720</v>
      </c>
      <c r="Q235" s="877">
        <v>3510</v>
      </c>
      <c r="R235" s="878"/>
      <c r="S235" s="879">
        <v>4570</v>
      </c>
      <c r="T235" s="880"/>
      <c r="U235" s="281"/>
      <c r="V235" s="281"/>
      <c r="W235" s="281"/>
      <c r="X235" s="281"/>
    </row>
    <row r="236" spans="1:24" ht="30.75" customHeight="1" x14ac:dyDescent="0.25">
      <c r="A236" s="875" t="s">
        <v>659</v>
      </c>
      <c r="B236" s="875"/>
      <c r="C236" s="876" t="s">
        <v>684</v>
      </c>
      <c r="D236" s="876"/>
      <c r="E236" s="876"/>
      <c r="F236" s="876"/>
      <c r="G236" s="876"/>
      <c r="H236" s="876"/>
      <c r="I236" s="759">
        <v>2250</v>
      </c>
      <c r="J236" s="759">
        <v>2930</v>
      </c>
      <c r="K236" s="760">
        <v>3810</v>
      </c>
      <c r="L236" s="760">
        <v>4950</v>
      </c>
      <c r="M236" s="760">
        <v>2930</v>
      </c>
      <c r="N236" s="760">
        <v>3810</v>
      </c>
      <c r="O236" s="760">
        <v>4950</v>
      </c>
      <c r="P236" s="760">
        <v>6430</v>
      </c>
      <c r="Q236" s="877">
        <v>2930</v>
      </c>
      <c r="R236" s="878"/>
      <c r="S236" s="879">
        <v>3810</v>
      </c>
      <c r="T236" s="880"/>
      <c r="U236" s="281"/>
      <c r="V236" s="281"/>
      <c r="W236" s="281"/>
      <c r="X236" s="281"/>
    </row>
    <row r="237" spans="1:24" x14ac:dyDescent="0.25">
      <c r="A237" s="762"/>
      <c r="B237" s="763"/>
      <c r="C237" s="763"/>
      <c r="D237" s="763"/>
      <c r="E237" s="763"/>
      <c r="F237" s="763"/>
      <c r="G237" s="763"/>
      <c r="H237" s="763"/>
      <c r="I237" s="763"/>
      <c r="J237" s="763"/>
      <c r="K237" s="763"/>
      <c r="L237" s="763"/>
      <c r="M237" s="763"/>
      <c r="N237" s="763"/>
      <c r="O237" s="763"/>
      <c r="P237" s="763"/>
      <c r="Q237" s="763"/>
      <c r="R237" s="763"/>
      <c r="S237" s="763"/>
      <c r="T237" s="763"/>
      <c r="U237" s="763"/>
      <c r="V237" s="763"/>
      <c r="W237" s="763"/>
      <c r="X237" s="763"/>
    </row>
    <row r="238" spans="1:24" x14ac:dyDescent="0.25">
      <c r="A238" s="758"/>
      <c r="B238" s="763"/>
      <c r="C238" s="763"/>
      <c r="D238" s="763"/>
      <c r="E238" s="763"/>
      <c r="F238" s="763"/>
      <c r="G238" s="763"/>
      <c r="H238" s="763"/>
      <c r="I238" s="763"/>
      <c r="J238" s="763"/>
      <c r="K238" s="763"/>
      <c r="L238" s="763"/>
      <c r="M238" s="763"/>
      <c r="N238" s="763"/>
      <c r="O238" s="763"/>
      <c r="P238" s="763"/>
      <c r="Q238" s="763"/>
      <c r="R238" s="763"/>
      <c r="S238" s="763"/>
      <c r="T238" s="763"/>
      <c r="U238" s="763"/>
      <c r="V238" s="763"/>
      <c r="W238" s="763"/>
      <c r="X238" s="763"/>
    </row>
    <row r="239" spans="1:24" x14ac:dyDescent="0.25">
      <c r="A239" s="671" t="s">
        <v>906</v>
      </c>
      <c r="B239" s="763"/>
      <c r="C239" s="763"/>
      <c r="D239" s="763"/>
      <c r="E239" s="763"/>
      <c r="F239" s="763"/>
      <c r="G239" s="763"/>
      <c r="H239" s="763"/>
      <c r="I239" s="763"/>
      <c r="J239" s="763"/>
      <c r="K239" s="763"/>
      <c r="L239" s="763"/>
      <c r="M239" s="763"/>
      <c r="N239" s="763"/>
      <c r="O239" s="763"/>
      <c r="P239" s="763"/>
      <c r="Q239" s="763"/>
      <c r="R239" s="763"/>
      <c r="S239" s="763"/>
      <c r="T239" s="763"/>
      <c r="U239" s="763"/>
      <c r="V239" s="763"/>
      <c r="W239" s="763"/>
      <c r="X239" s="763"/>
    </row>
    <row r="240" spans="1:24" x14ac:dyDescent="0.25">
      <c r="A240" s="671" t="s">
        <v>907</v>
      </c>
      <c r="B240" s="763"/>
      <c r="C240" s="763"/>
      <c r="D240" s="763"/>
      <c r="E240" s="763"/>
      <c r="F240" s="763"/>
      <c r="G240" s="763"/>
      <c r="H240" s="763"/>
      <c r="I240" s="763"/>
      <c r="J240" s="763"/>
      <c r="K240" s="763"/>
      <c r="L240" s="763"/>
      <c r="M240" s="763"/>
      <c r="N240" s="763"/>
      <c r="O240" s="763"/>
      <c r="P240" s="763"/>
      <c r="Q240" s="763"/>
      <c r="R240" s="763"/>
      <c r="S240" s="763"/>
      <c r="T240" s="763"/>
      <c r="U240" s="763"/>
      <c r="V240" s="763"/>
      <c r="W240" s="763"/>
      <c r="X240" s="763"/>
    </row>
    <row r="241" spans="1:24" x14ac:dyDescent="0.25">
      <c r="A241" s="758"/>
      <c r="B241" s="763"/>
      <c r="C241" s="763"/>
      <c r="D241" s="763"/>
      <c r="E241" s="763"/>
      <c r="F241" s="763"/>
      <c r="G241" s="763"/>
      <c r="H241" s="763"/>
      <c r="I241" s="763"/>
      <c r="J241" s="763"/>
      <c r="K241" s="763"/>
      <c r="L241" s="763"/>
      <c r="M241" s="763"/>
      <c r="N241" s="763"/>
      <c r="O241" s="763"/>
      <c r="P241" s="763"/>
      <c r="Q241" s="763"/>
      <c r="R241" s="763"/>
      <c r="S241" s="763"/>
      <c r="T241" s="763"/>
      <c r="U241" s="763"/>
      <c r="V241" s="763"/>
      <c r="W241" s="763"/>
      <c r="X241" s="763"/>
    </row>
    <row r="242" spans="1:24" ht="16.5" customHeight="1" x14ac:dyDescent="0.25">
      <c r="A242" s="758"/>
      <c r="B242" s="763"/>
      <c r="C242" s="763"/>
      <c r="D242" s="763"/>
      <c r="E242" s="763"/>
      <c r="F242" s="763"/>
      <c r="G242" s="763"/>
      <c r="H242" s="763"/>
      <c r="I242" s="763"/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3"/>
      <c r="V242" s="763"/>
      <c r="W242" s="763"/>
      <c r="X242" s="763"/>
    </row>
    <row r="243" spans="1:24" x14ac:dyDescent="0.25">
      <c r="A243" s="230" t="s">
        <v>27</v>
      </c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</row>
  </sheetData>
  <sheetProtection password="CC6F" sheet="1" objects="1" scenarios="1" formatCells="0" formatColumns="0" formatRows="0" selectLockedCells="1" selectUnlockedCells="1"/>
  <mergeCells count="410">
    <mergeCell ref="A51:B52"/>
    <mergeCell ref="C51:D52"/>
    <mergeCell ref="E51:H51"/>
    <mergeCell ref="E52:F52"/>
    <mergeCell ref="G52:H52"/>
    <mergeCell ref="A53:B53"/>
    <mergeCell ref="C53:D53"/>
    <mergeCell ref="E53:F53"/>
    <mergeCell ref="G53:H53"/>
    <mergeCell ref="A122:B123"/>
    <mergeCell ref="A119:B121"/>
    <mergeCell ref="C119:D121"/>
    <mergeCell ref="C122:D122"/>
    <mergeCell ref="C123:D123"/>
    <mergeCell ref="A125:B127"/>
    <mergeCell ref="A128:B129"/>
    <mergeCell ref="C125:D127"/>
    <mergeCell ref="C129:D129"/>
    <mergeCell ref="C128:D128"/>
    <mergeCell ref="E119:F120"/>
    <mergeCell ref="M119:N120"/>
    <mergeCell ref="O119:P120"/>
    <mergeCell ref="O121:P121"/>
    <mergeCell ref="Q121:R121"/>
    <mergeCell ref="Q119:R120"/>
    <mergeCell ref="K134:M134"/>
    <mergeCell ref="E125:L125"/>
    <mergeCell ref="M125:R125"/>
    <mergeCell ref="N131:P133"/>
    <mergeCell ref="N134:P134"/>
    <mergeCell ref="O123:P123"/>
    <mergeCell ref="O122:P122"/>
    <mergeCell ref="Q123:R123"/>
    <mergeCell ref="Q122:R122"/>
    <mergeCell ref="E126:H126"/>
    <mergeCell ref="I126:L126"/>
    <mergeCell ref="M126:O126"/>
    <mergeCell ref="P126:R126"/>
    <mergeCell ref="G120:H120"/>
    <mergeCell ref="I120:J120"/>
    <mergeCell ref="G119:J119"/>
    <mergeCell ref="K119:L120"/>
    <mergeCell ref="S125:V125"/>
    <mergeCell ref="S126:T126"/>
    <mergeCell ref="U126:V126"/>
    <mergeCell ref="A131:B133"/>
    <mergeCell ref="A134:B135"/>
    <mergeCell ref="F131:I131"/>
    <mergeCell ref="H132:I132"/>
    <mergeCell ref="F132:G132"/>
    <mergeCell ref="Q131:S132"/>
    <mergeCell ref="T131:V132"/>
    <mergeCell ref="H133:I133"/>
    <mergeCell ref="F133:G133"/>
    <mergeCell ref="F135:G135"/>
    <mergeCell ref="H135:I135"/>
    <mergeCell ref="H134:I134"/>
    <mergeCell ref="F134:G134"/>
    <mergeCell ref="C131:E133"/>
    <mergeCell ref="C135:E135"/>
    <mergeCell ref="C134:E134"/>
    <mergeCell ref="K131:M133"/>
    <mergeCell ref="A98:D98"/>
    <mergeCell ref="K98:L98"/>
    <mergeCell ref="K97:L97"/>
    <mergeCell ref="K96:L96"/>
    <mergeCell ref="K95:L95"/>
    <mergeCell ref="I98:J98"/>
    <mergeCell ref="I97:J97"/>
    <mergeCell ref="I96:J96"/>
    <mergeCell ref="I95:J95"/>
    <mergeCell ref="E95:F95"/>
    <mergeCell ref="G95:H95"/>
    <mergeCell ref="A97:D97"/>
    <mergeCell ref="T98:V98"/>
    <mergeCell ref="Q98:S98"/>
    <mergeCell ref="T97:V97"/>
    <mergeCell ref="Q97:S97"/>
    <mergeCell ref="T96:V96"/>
    <mergeCell ref="Q96:S96"/>
    <mergeCell ref="T95:V95"/>
    <mergeCell ref="Q95:S95"/>
    <mergeCell ref="S77:V77"/>
    <mergeCell ref="U78:V78"/>
    <mergeCell ref="U79:V79"/>
    <mergeCell ref="U80:V80"/>
    <mergeCell ref="A20:C20"/>
    <mergeCell ref="F15:G15"/>
    <mergeCell ref="D15:E15"/>
    <mergeCell ref="A21:C21"/>
    <mergeCell ref="A7:C9"/>
    <mergeCell ref="D17:K17"/>
    <mergeCell ref="A11:C11"/>
    <mergeCell ref="A10:C10"/>
    <mergeCell ref="A22:C22"/>
    <mergeCell ref="D13:E13"/>
    <mergeCell ref="D12:E12"/>
    <mergeCell ref="D11:E11"/>
    <mergeCell ref="D10:E10"/>
    <mergeCell ref="D18:G18"/>
    <mergeCell ref="A15:C15"/>
    <mergeCell ref="A14:C14"/>
    <mergeCell ref="A13:C13"/>
    <mergeCell ref="A12:C12"/>
    <mergeCell ref="A17:C19"/>
    <mergeCell ref="F25:G25"/>
    <mergeCell ref="H25:I25"/>
    <mergeCell ref="C44:D46"/>
    <mergeCell ref="E44:F45"/>
    <mergeCell ref="G44:H45"/>
    <mergeCell ref="I44:J45"/>
    <mergeCell ref="J40:K40"/>
    <mergeCell ref="I91:J91"/>
    <mergeCell ref="A28:C28"/>
    <mergeCell ref="A27:C27"/>
    <mergeCell ref="A24:C26"/>
    <mergeCell ref="D24:G24"/>
    <mergeCell ref="D25:E25"/>
    <mergeCell ref="A44:B46"/>
    <mergeCell ref="J25:K25"/>
    <mergeCell ref="A47:B47"/>
    <mergeCell ref="A49:B49"/>
    <mergeCell ref="A48:B48"/>
    <mergeCell ref="K44:R44"/>
    <mergeCell ref="K45:N45"/>
    <mergeCell ref="O45:R45"/>
    <mergeCell ref="C49:D49"/>
    <mergeCell ref="C48:D48"/>
    <mergeCell ref="C47:D47"/>
    <mergeCell ref="U55:V56"/>
    <mergeCell ref="J78:K78"/>
    <mergeCell ref="P77:R77"/>
    <mergeCell ref="L77:M77"/>
    <mergeCell ref="A59:B59"/>
    <mergeCell ref="C59:D59"/>
    <mergeCell ref="A60:B60"/>
    <mergeCell ref="C60:D60"/>
    <mergeCell ref="E55:G56"/>
    <mergeCell ref="H55:J56"/>
    <mergeCell ref="K55:L56"/>
    <mergeCell ref="M55:N56"/>
    <mergeCell ref="O55:P56"/>
    <mergeCell ref="Q55:R56"/>
    <mergeCell ref="U60:V60"/>
    <mergeCell ref="A58:B58"/>
    <mergeCell ref="S58:T58"/>
    <mergeCell ref="S57:T57"/>
    <mergeCell ref="C58:D58"/>
    <mergeCell ref="S56:T56"/>
    <mergeCell ref="S55:T55"/>
    <mergeCell ref="C55:D57"/>
    <mergeCell ref="A55:B57"/>
    <mergeCell ref="A86:D86"/>
    <mergeCell ref="E91:F91"/>
    <mergeCell ref="E90:F90"/>
    <mergeCell ref="J73:K73"/>
    <mergeCell ref="H78:I78"/>
    <mergeCell ref="J77:K77"/>
    <mergeCell ref="N77:O77"/>
    <mergeCell ref="E82:L82"/>
    <mergeCell ref="M82:R82"/>
    <mergeCell ref="E83:H83"/>
    <mergeCell ref="I83:L83"/>
    <mergeCell ref="M83:O83"/>
    <mergeCell ref="P83:R83"/>
    <mergeCell ref="H80:I80"/>
    <mergeCell ref="H79:I79"/>
    <mergeCell ref="H77:I77"/>
    <mergeCell ref="E77:G77"/>
    <mergeCell ref="J80:K80"/>
    <mergeCell ref="J79:K79"/>
    <mergeCell ref="A85:D85"/>
    <mergeCell ref="A82:D84"/>
    <mergeCell ref="A80:D80"/>
    <mergeCell ref="A79:D79"/>
    <mergeCell ref="A77:D78"/>
    <mergeCell ref="M95:N95"/>
    <mergeCell ref="O95:P95"/>
    <mergeCell ref="I89:J89"/>
    <mergeCell ref="A94:D96"/>
    <mergeCell ref="M88:P88"/>
    <mergeCell ref="M89:N89"/>
    <mergeCell ref="O89:P89"/>
    <mergeCell ref="A91:D91"/>
    <mergeCell ref="A88:D90"/>
    <mergeCell ref="A92:D92"/>
    <mergeCell ref="I94:L94"/>
    <mergeCell ref="E89:H89"/>
    <mergeCell ref="E88:H88"/>
    <mergeCell ref="G92:H92"/>
    <mergeCell ref="G91:H91"/>
    <mergeCell ref="G90:H90"/>
    <mergeCell ref="E92:F92"/>
    <mergeCell ref="E94:H94"/>
    <mergeCell ref="I90:J90"/>
    <mergeCell ref="I88:L88"/>
    <mergeCell ref="K92:L92"/>
    <mergeCell ref="J3:K3"/>
    <mergeCell ref="J7:L8"/>
    <mergeCell ref="P7:Q8"/>
    <mergeCell ref="D7:G8"/>
    <mergeCell ref="F14:G14"/>
    <mergeCell ref="F13:G13"/>
    <mergeCell ref="F12:G12"/>
    <mergeCell ref="F11:G11"/>
    <mergeCell ref="D14:E14"/>
    <mergeCell ref="F10:G10"/>
    <mergeCell ref="F9:G9"/>
    <mergeCell ref="D9:E9"/>
    <mergeCell ref="R7:T8"/>
    <mergeCell ref="L24:O24"/>
    <mergeCell ref="H24:K24"/>
    <mergeCell ref="H7:I7"/>
    <mergeCell ref="H8:H9"/>
    <mergeCell ref="I8:I9"/>
    <mergeCell ref="M7:O8"/>
    <mergeCell ref="L25:M25"/>
    <mergeCell ref="N25:O25"/>
    <mergeCell ref="H18:K18"/>
    <mergeCell ref="L18:N18"/>
    <mergeCell ref="O18:Q18"/>
    <mergeCell ref="R17:U17"/>
    <mergeCell ref="R18:S18"/>
    <mergeCell ref="J115:K115"/>
    <mergeCell ref="W15:X15"/>
    <mergeCell ref="W14:X14"/>
    <mergeCell ref="W13:X13"/>
    <mergeCell ref="W12:X12"/>
    <mergeCell ref="S82:V82"/>
    <mergeCell ref="S83:T83"/>
    <mergeCell ref="U83:V83"/>
    <mergeCell ref="Q88:V88"/>
    <mergeCell ref="Q94:V94"/>
    <mergeCell ref="T91:V91"/>
    <mergeCell ref="Q91:S91"/>
    <mergeCell ref="T90:V90"/>
    <mergeCell ref="Q90:S90"/>
    <mergeCell ref="T89:V89"/>
    <mergeCell ref="Q89:S89"/>
    <mergeCell ref="T92:V92"/>
    <mergeCell ref="Q92:S92"/>
    <mergeCell ref="K91:L91"/>
    <mergeCell ref="L17:Q17"/>
    <mergeCell ref="K90:L90"/>
    <mergeCell ref="K89:L89"/>
    <mergeCell ref="I92:J92"/>
    <mergeCell ref="M94:P94"/>
    <mergeCell ref="Q152:V152"/>
    <mergeCell ref="W7:X8"/>
    <mergeCell ref="V17:W17"/>
    <mergeCell ref="U7:V8"/>
    <mergeCell ref="W55:X55"/>
    <mergeCell ref="S44:V44"/>
    <mergeCell ref="S45:T45"/>
    <mergeCell ref="U45:V45"/>
    <mergeCell ref="U9:V9"/>
    <mergeCell ref="W11:X11"/>
    <mergeCell ref="W10:X10"/>
    <mergeCell ref="W9:X9"/>
    <mergeCell ref="U13:V13"/>
    <mergeCell ref="U12:V12"/>
    <mergeCell ref="U11:V11"/>
    <mergeCell ref="U10:V10"/>
    <mergeCell ref="T18:U18"/>
    <mergeCell ref="U14:V14"/>
    <mergeCell ref="U59:V59"/>
    <mergeCell ref="U58:V58"/>
    <mergeCell ref="U57:V57"/>
    <mergeCell ref="U15:V15"/>
    <mergeCell ref="S60:T60"/>
    <mergeCell ref="S59:T59"/>
    <mergeCell ref="K153:L153"/>
    <mergeCell ref="M153:N153"/>
    <mergeCell ref="I179:L179"/>
    <mergeCell ref="M179:P179"/>
    <mergeCell ref="Q179:R179"/>
    <mergeCell ref="S179:T179"/>
    <mergeCell ref="J174:K174"/>
    <mergeCell ref="Q153:S153"/>
    <mergeCell ref="T153:V153"/>
    <mergeCell ref="A212:B212"/>
    <mergeCell ref="A211:B211"/>
    <mergeCell ref="J148:K148"/>
    <mergeCell ref="I152:J153"/>
    <mergeCell ref="K152:N152"/>
    <mergeCell ref="O152:P153"/>
    <mergeCell ref="I178:P178"/>
    <mergeCell ref="C157:H157"/>
    <mergeCell ref="C156:H156"/>
    <mergeCell ref="A185:B185"/>
    <mergeCell ref="A160:B160"/>
    <mergeCell ref="A159:B159"/>
    <mergeCell ref="A186:B186"/>
    <mergeCell ref="A187:B187"/>
    <mergeCell ref="A157:B157"/>
    <mergeCell ref="C155:H155"/>
    <mergeCell ref="A152:H154"/>
    <mergeCell ref="A208:B208"/>
    <mergeCell ref="A207:B207"/>
    <mergeCell ref="A206:B206"/>
    <mergeCell ref="A210:B210"/>
    <mergeCell ref="A209:B209"/>
    <mergeCell ref="A156:B156"/>
    <mergeCell ref="A155:B155"/>
    <mergeCell ref="Q212:R212"/>
    <mergeCell ref="O212:P212"/>
    <mergeCell ref="Q211:R211"/>
    <mergeCell ref="O211:P211"/>
    <mergeCell ref="A203:H205"/>
    <mergeCell ref="C208:H208"/>
    <mergeCell ref="C207:H207"/>
    <mergeCell ref="C206:H206"/>
    <mergeCell ref="C210:H210"/>
    <mergeCell ref="O207:P207"/>
    <mergeCell ref="I203:N203"/>
    <mergeCell ref="Q203:R204"/>
    <mergeCell ref="O203:P204"/>
    <mergeCell ref="O206:P206"/>
    <mergeCell ref="Q210:R210"/>
    <mergeCell ref="Q206:R206"/>
    <mergeCell ref="Q205:R205"/>
    <mergeCell ref="Q208:R208"/>
    <mergeCell ref="Q207:R207"/>
    <mergeCell ref="O210:P210"/>
    <mergeCell ref="C209:H209"/>
    <mergeCell ref="O209:P209"/>
    <mergeCell ref="C211:H211"/>
    <mergeCell ref="C212:H212"/>
    <mergeCell ref="A158:B158"/>
    <mergeCell ref="A161:B161"/>
    <mergeCell ref="A181:B181"/>
    <mergeCell ref="A182:B182"/>
    <mergeCell ref="J200:K200"/>
    <mergeCell ref="C161:H161"/>
    <mergeCell ref="C158:H158"/>
    <mergeCell ref="U208:V208"/>
    <mergeCell ref="U204:V204"/>
    <mergeCell ref="C181:H181"/>
    <mergeCell ref="C182:H182"/>
    <mergeCell ref="C183:H183"/>
    <mergeCell ref="C184:H184"/>
    <mergeCell ref="C185:H185"/>
    <mergeCell ref="C186:H186"/>
    <mergeCell ref="O205:P205"/>
    <mergeCell ref="O208:P208"/>
    <mergeCell ref="S203:T204"/>
    <mergeCell ref="L204:N204"/>
    <mergeCell ref="I204:K204"/>
    <mergeCell ref="Q178:T178"/>
    <mergeCell ref="Q209:R209"/>
    <mergeCell ref="C160:H160"/>
    <mergeCell ref="C159:H159"/>
    <mergeCell ref="A178:H180"/>
    <mergeCell ref="C187:H187"/>
    <mergeCell ref="A183:B183"/>
    <mergeCell ref="A184:B184"/>
    <mergeCell ref="W212:X212"/>
    <mergeCell ref="U212:V212"/>
    <mergeCell ref="W211:X211"/>
    <mergeCell ref="U211:V211"/>
    <mergeCell ref="W210:X210"/>
    <mergeCell ref="U210:V210"/>
    <mergeCell ref="W209:X209"/>
    <mergeCell ref="U209:V209"/>
    <mergeCell ref="U203:X203"/>
    <mergeCell ref="W208:X208"/>
    <mergeCell ref="W207:X207"/>
    <mergeCell ref="U207:V207"/>
    <mergeCell ref="W206:X206"/>
    <mergeCell ref="U206:V206"/>
    <mergeCell ref="W205:X205"/>
    <mergeCell ref="W204:X204"/>
    <mergeCell ref="U205:V205"/>
    <mergeCell ref="J223:K223"/>
    <mergeCell ref="A227:H229"/>
    <mergeCell ref="I227:P227"/>
    <mergeCell ref="Q227:T227"/>
    <mergeCell ref="I228:L228"/>
    <mergeCell ref="M228:P228"/>
    <mergeCell ref="Q228:T228"/>
    <mergeCell ref="Q229:R229"/>
    <mergeCell ref="S229:T229"/>
    <mergeCell ref="A230:B230"/>
    <mergeCell ref="C230:H230"/>
    <mergeCell ref="Q230:R230"/>
    <mergeCell ref="S230:T230"/>
    <mergeCell ref="A231:B231"/>
    <mergeCell ref="C231:H231"/>
    <mergeCell ref="Q231:R231"/>
    <mergeCell ref="S231:T231"/>
    <mergeCell ref="A232:B232"/>
    <mergeCell ref="C232:H232"/>
    <mergeCell ref="Q232:R232"/>
    <mergeCell ref="S232:T232"/>
    <mergeCell ref="A236:B236"/>
    <mergeCell ref="C236:H236"/>
    <mergeCell ref="Q236:R236"/>
    <mergeCell ref="S236:T236"/>
    <mergeCell ref="A233:B233"/>
    <mergeCell ref="C233:H233"/>
    <mergeCell ref="Q233:R233"/>
    <mergeCell ref="S233:T233"/>
    <mergeCell ref="A234:B234"/>
    <mergeCell ref="C234:H234"/>
    <mergeCell ref="Q234:R234"/>
    <mergeCell ref="S234:T234"/>
    <mergeCell ref="A235:B235"/>
    <mergeCell ref="C235:H235"/>
    <mergeCell ref="Q235:R235"/>
    <mergeCell ref="S235:T235"/>
  </mergeCells>
  <hyperlinks>
    <hyperlink ref="E3" r:id="rId1"/>
    <hyperlink ref="E40" r:id="rId2"/>
    <hyperlink ref="E73" r:id="rId3"/>
    <hyperlink ref="E115" r:id="rId4"/>
    <hyperlink ref="E148" r:id="rId5"/>
    <hyperlink ref="E174" r:id="rId6"/>
    <hyperlink ref="E200" r:id="rId7"/>
    <hyperlink ref="E223" r:id="rId8"/>
  </hyperlinks>
  <pageMargins left="0" right="0" top="0" bottom="0" header="0" footer="0"/>
  <pageSetup paperSize="9" orientation="landscape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0.39997558519241921"/>
  </sheetPr>
  <dimension ref="A1:X212"/>
  <sheetViews>
    <sheetView view="pageLayout" zoomScale="85" zoomScaleNormal="100" zoomScalePageLayoutView="85" workbookViewId="0">
      <selection activeCell="U3" sqref="U3"/>
    </sheetView>
  </sheetViews>
  <sheetFormatPr defaultRowHeight="15" x14ac:dyDescent="0.25"/>
  <cols>
    <col min="1" max="1" width="8.7109375" style="282" customWidth="1"/>
    <col min="2" max="2" width="5.42578125" style="282" customWidth="1"/>
    <col min="3" max="4" width="6" style="282" customWidth="1"/>
    <col min="5" max="7" width="5.28515625" style="282" customWidth="1"/>
    <col min="8" max="24" width="6" style="282" customWidth="1"/>
    <col min="25" max="16384" width="9.140625" style="66"/>
  </cols>
  <sheetData>
    <row r="1" spans="1:24" s="54" customFormat="1" ht="8.25" customHeight="1" x14ac:dyDescent="0.2">
      <c r="A1" s="217"/>
      <c r="B1" s="218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4" s="54" customFormat="1" ht="10.5" customHeight="1" x14ac:dyDescent="0.2">
      <c r="A2" s="220"/>
      <c r="B2" s="220"/>
      <c r="C2" s="220"/>
      <c r="D2" s="221"/>
      <c r="E2" s="222" t="s">
        <v>0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4" s="54" customFormat="1" ht="10.5" customHeight="1" x14ac:dyDescent="0.2">
      <c r="A3" s="220"/>
      <c r="B3" s="220"/>
      <c r="C3" s="220"/>
      <c r="D3" s="221"/>
      <c r="E3" s="224" t="s">
        <v>1</v>
      </c>
      <c r="F3" s="77"/>
      <c r="G3" s="77"/>
      <c r="H3" s="77"/>
      <c r="I3" s="77"/>
      <c r="J3" s="881">
        <f>Погонаж!J3</f>
        <v>42801</v>
      </c>
      <c r="K3" s="881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225"/>
    </row>
    <row r="4" spans="1:24" s="54" customFormat="1" ht="10.5" customHeight="1" x14ac:dyDescent="0.2">
      <c r="A4" s="220"/>
      <c r="B4" s="220"/>
      <c r="C4" s="220"/>
      <c r="D4" s="221"/>
      <c r="E4" s="226" t="s">
        <v>2</v>
      </c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</row>
    <row r="5" spans="1:24" s="54" customFormat="1" ht="8.25" customHeight="1" x14ac:dyDescent="0.2">
      <c r="A5" s="272" t="s">
        <v>3</v>
      </c>
      <c r="B5" s="228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4" s="54" customFormat="1" ht="8.25" customHeight="1" x14ac:dyDescent="0.2">
      <c r="A6" s="20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207"/>
    </row>
    <row r="7" spans="1:24" s="457" customFormat="1" ht="58.5" customHeight="1" x14ac:dyDescent="0.15">
      <c r="A7" s="1052" t="s">
        <v>4</v>
      </c>
      <c r="B7" s="1053"/>
      <c r="C7" s="1053"/>
      <c r="D7" s="1054"/>
      <c r="E7" s="1034" t="s">
        <v>316</v>
      </c>
      <c r="F7" s="1040"/>
      <c r="G7" s="1040"/>
      <c r="H7" s="1035"/>
      <c r="I7" s="1036" t="s">
        <v>914</v>
      </c>
      <c r="J7" s="1037"/>
      <c r="K7" s="1036" t="s">
        <v>915</v>
      </c>
      <c r="L7" s="1037"/>
      <c r="M7" s="1034" t="s">
        <v>317</v>
      </c>
      <c r="N7" s="1040"/>
      <c r="O7" s="1040"/>
      <c r="P7" s="1035"/>
      <c r="Q7" s="1034" t="s">
        <v>318</v>
      </c>
      <c r="R7" s="1040"/>
      <c r="S7" s="1040"/>
      <c r="T7" s="1035"/>
      <c r="U7" s="1036" t="s">
        <v>916</v>
      </c>
      <c r="V7" s="1037"/>
      <c r="W7" s="1036" t="s">
        <v>917</v>
      </c>
      <c r="X7" s="1037"/>
    </row>
    <row r="8" spans="1:24" s="457" customFormat="1" ht="64.5" customHeight="1" x14ac:dyDescent="0.15">
      <c r="A8" s="1055"/>
      <c r="B8" s="1056"/>
      <c r="C8" s="1056"/>
      <c r="D8" s="1057"/>
      <c r="E8" s="1034" t="s">
        <v>913</v>
      </c>
      <c r="F8" s="1035"/>
      <c r="G8" s="1034" t="s">
        <v>912</v>
      </c>
      <c r="H8" s="1035"/>
      <c r="I8" s="1038"/>
      <c r="J8" s="1039"/>
      <c r="K8" s="1038"/>
      <c r="L8" s="1039"/>
      <c r="M8" s="1034" t="s">
        <v>913</v>
      </c>
      <c r="N8" s="1035"/>
      <c r="O8" s="1034" t="s">
        <v>912</v>
      </c>
      <c r="P8" s="1035"/>
      <c r="Q8" s="1034" t="s">
        <v>913</v>
      </c>
      <c r="R8" s="1035"/>
      <c r="S8" s="1034" t="s">
        <v>912</v>
      </c>
      <c r="T8" s="1035"/>
      <c r="U8" s="1038"/>
      <c r="V8" s="1039"/>
      <c r="W8" s="1038"/>
      <c r="X8" s="1039"/>
    </row>
    <row r="9" spans="1:24" s="458" customFormat="1" ht="27.75" customHeight="1" x14ac:dyDescent="0.15">
      <c r="A9" s="452" t="s">
        <v>321</v>
      </c>
      <c r="B9" s="922" t="s">
        <v>911</v>
      </c>
      <c r="C9" s="922"/>
      <c r="D9" s="922"/>
      <c r="E9" s="452">
        <v>2000</v>
      </c>
      <c r="F9" s="452">
        <v>2300</v>
      </c>
      <c r="G9" s="452">
        <v>2000</v>
      </c>
      <c r="H9" s="452">
        <v>2300</v>
      </c>
      <c r="I9" s="452">
        <v>2000</v>
      </c>
      <c r="J9" s="452">
        <v>2300</v>
      </c>
      <c r="K9" s="452">
        <v>2000</v>
      </c>
      <c r="L9" s="452">
        <v>2300</v>
      </c>
      <c r="M9" s="452">
        <v>2000</v>
      </c>
      <c r="N9" s="452">
        <v>2300</v>
      </c>
      <c r="O9" s="452">
        <v>2000</v>
      </c>
      <c r="P9" s="452">
        <v>2300</v>
      </c>
      <c r="Q9" s="452">
        <v>2000</v>
      </c>
      <c r="R9" s="452">
        <v>2300</v>
      </c>
      <c r="S9" s="452">
        <v>2000</v>
      </c>
      <c r="T9" s="452">
        <v>2300</v>
      </c>
      <c r="U9" s="452">
        <v>2000</v>
      </c>
      <c r="V9" s="452">
        <v>2300</v>
      </c>
      <c r="W9" s="452">
        <v>2000</v>
      </c>
      <c r="X9" s="452">
        <v>2300</v>
      </c>
    </row>
    <row r="10" spans="1:24" s="457" customFormat="1" ht="17.25" customHeight="1" x14ac:dyDescent="0.15">
      <c r="A10" s="452" t="s">
        <v>322</v>
      </c>
      <c r="B10" s="922" t="s">
        <v>323</v>
      </c>
      <c r="C10" s="922"/>
      <c r="D10" s="922"/>
      <c r="E10" s="399">
        <v>5000</v>
      </c>
      <c r="F10" s="399">
        <v>5500</v>
      </c>
      <c r="G10" s="399">
        <v>5500</v>
      </c>
      <c r="H10" s="399">
        <v>6050</v>
      </c>
      <c r="I10" s="397">
        <v>8800</v>
      </c>
      <c r="J10" s="397">
        <v>9680</v>
      </c>
      <c r="K10" s="397">
        <v>9690</v>
      </c>
      <c r="L10" s="397">
        <v>10650</v>
      </c>
      <c r="M10" s="461">
        <v>1600</v>
      </c>
      <c r="N10" s="461">
        <v>1760</v>
      </c>
      <c r="O10" s="461">
        <v>1760</v>
      </c>
      <c r="P10" s="461">
        <v>1940</v>
      </c>
      <c r="Q10" s="460"/>
      <c r="R10" s="460"/>
      <c r="S10" s="460"/>
      <c r="T10" s="460"/>
      <c r="U10" s="460"/>
      <c r="V10" s="460"/>
      <c r="W10" s="460"/>
      <c r="X10" s="460"/>
    </row>
    <row r="11" spans="1:24" s="457" customFormat="1" ht="20.25" customHeight="1" x14ac:dyDescent="0.15">
      <c r="A11" s="922" t="s">
        <v>324</v>
      </c>
      <c r="B11" s="922" t="s">
        <v>325</v>
      </c>
      <c r="C11" s="922"/>
      <c r="D11" s="922"/>
      <c r="E11" s="460"/>
      <c r="F11" s="460"/>
      <c r="G11" s="460"/>
      <c r="H11" s="460"/>
      <c r="I11" s="470"/>
      <c r="J11" s="470"/>
      <c r="K11" s="470"/>
      <c r="L11" s="470"/>
      <c r="M11" s="461">
        <v>1600</v>
      </c>
      <c r="N11" s="461">
        <v>1760</v>
      </c>
      <c r="O11" s="461">
        <v>1760</v>
      </c>
      <c r="P11" s="461">
        <v>1940</v>
      </c>
      <c r="Q11" s="461">
        <v>5000</v>
      </c>
      <c r="R11" s="461">
        <v>5500</v>
      </c>
      <c r="S11" s="461">
        <v>5500</v>
      </c>
      <c r="T11" s="461">
        <v>6050</v>
      </c>
      <c r="U11" s="461">
        <v>8800</v>
      </c>
      <c r="V11" s="461">
        <v>9680</v>
      </c>
      <c r="W11" s="461">
        <v>9690</v>
      </c>
      <c r="X11" s="461">
        <v>10650</v>
      </c>
    </row>
    <row r="12" spans="1:24" s="457" customFormat="1" ht="17.25" customHeight="1" x14ac:dyDescent="0.15">
      <c r="A12" s="922"/>
      <c r="B12" s="922" t="s">
        <v>326</v>
      </c>
      <c r="C12" s="922"/>
      <c r="D12" s="922"/>
      <c r="E12" s="460"/>
      <c r="F12" s="460"/>
      <c r="G12" s="460"/>
      <c r="H12" s="460"/>
      <c r="I12" s="470"/>
      <c r="J12" s="470"/>
      <c r="K12" s="470"/>
      <c r="L12" s="470"/>
      <c r="M12" s="461">
        <v>2600</v>
      </c>
      <c r="N12" s="461">
        <v>2860</v>
      </c>
      <c r="O12" s="461">
        <v>2860</v>
      </c>
      <c r="P12" s="461">
        <v>3150</v>
      </c>
      <c r="Q12" s="461">
        <v>6000</v>
      </c>
      <c r="R12" s="461">
        <v>6600</v>
      </c>
      <c r="S12" s="461">
        <v>6600</v>
      </c>
      <c r="T12" s="461">
        <v>7260</v>
      </c>
      <c r="U12" s="461">
        <v>9500</v>
      </c>
      <c r="V12" s="461">
        <v>10450</v>
      </c>
      <c r="W12" s="461">
        <v>10460</v>
      </c>
      <c r="X12" s="461">
        <v>11500</v>
      </c>
    </row>
    <row r="13" spans="1:24" s="457" customFormat="1" ht="10.5" customHeight="1" x14ac:dyDescent="0.2">
      <c r="A13" s="245"/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s="457" customFormat="1" ht="32.25" customHeight="1" x14ac:dyDescent="0.15">
      <c r="A14" s="1052" t="s">
        <v>4</v>
      </c>
      <c r="B14" s="1053"/>
      <c r="C14" s="1053"/>
      <c r="D14" s="1054"/>
      <c r="E14" s="1034" t="s">
        <v>327</v>
      </c>
      <c r="F14" s="1040"/>
      <c r="G14" s="1040"/>
      <c r="H14" s="1035"/>
      <c r="I14" s="1034" t="s">
        <v>328</v>
      </c>
      <c r="J14" s="1040"/>
      <c r="K14" s="1040"/>
      <c r="L14" s="1035"/>
      <c r="M14" s="1060" t="s">
        <v>918</v>
      </c>
      <c r="N14" s="1060"/>
      <c r="O14" s="1060"/>
      <c r="P14" s="1060"/>
      <c r="Q14" s="1060" t="s">
        <v>919</v>
      </c>
      <c r="R14" s="1060"/>
      <c r="S14" s="1060"/>
      <c r="T14" s="1060"/>
      <c r="U14" s="1052" t="s">
        <v>19</v>
      </c>
      <c r="V14" s="1053"/>
      <c r="W14" s="1054"/>
      <c r="X14" s="459"/>
    </row>
    <row r="15" spans="1:24" s="457" customFormat="1" ht="28.5" customHeight="1" x14ac:dyDescent="0.15">
      <c r="A15" s="1055"/>
      <c r="B15" s="1058"/>
      <c r="C15" s="1058"/>
      <c r="D15" s="1059"/>
      <c r="E15" s="1034" t="s">
        <v>913</v>
      </c>
      <c r="F15" s="1035"/>
      <c r="G15" s="1034" t="s">
        <v>912</v>
      </c>
      <c r="H15" s="1035"/>
      <c r="I15" s="1034" t="s">
        <v>913</v>
      </c>
      <c r="J15" s="1035"/>
      <c r="K15" s="1034" t="s">
        <v>912</v>
      </c>
      <c r="L15" s="1035"/>
      <c r="M15" s="1060"/>
      <c r="N15" s="1060"/>
      <c r="O15" s="1060"/>
      <c r="P15" s="1060"/>
      <c r="Q15" s="1060"/>
      <c r="R15" s="1060"/>
      <c r="S15" s="1060"/>
      <c r="T15" s="1060"/>
      <c r="U15" s="1055"/>
      <c r="V15" s="1056"/>
      <c r="W15" s="1057"/>
      <c r="X15" s="459"/>
    </row>
    <row r="16" spans="1:24" s="457" customFormat="1" ht="18" customHeight="1" x14ac:dyDescent="0.15">
      <c r="A16" s="455" t="s">
        <v>321</v>
      </c>
      <c r="B16" s="922" t="s">
        <v>911</v>
      </c>
      <c r="C16" s="922"/>
      <c r="D16" s="922"/>
      <c r="E16" s="452">
        <v>2000</v>
      </c>
      <c r="F16" s="452">
        <v>2300</v>
      </c>
      <c r="G16" s="452">
        <v>2000</v>
      </c>
      <c r="H16" s="452">
        <v>2300</v>
      </c>
      <c r="I16" s="452">
        <v>2000</v>
      </c>
      <c r="J16" s="452">
        <v>2300</v>
      </c>
      <c r="K16" s="452">
        <v>2000</v>
      </c>
      <c r="L16" s="452">
        <v>2300</v>
      </c>
      <c r="M16" s="922">
        <v>2000</v>
      </c>
      <c r="N16" s="922"/>
      <c r="O16" s="922">
        <v>2300</v>
      </c>
      <c r="P16" s="922"/>
      <c r="Q16" s="922">
        <v>2000</v>
      </c>
      <c r="R16" s="922"/>
      <c r="S16" s="922">
        <v>2300</v>
      </c>
      <c r="T16" s="922"/>
      <c r="U16" s="452" t="s">
        <v>32</v>
      </c>
      <c r="V16" s="452" t="s">
        <v>33</v>
      </c>
      <c r="W16" s="452" t="s">
        <v>34</v>
      </c>
      <c r="X16" s="459"/>
    </row>
    <row r="17" spans="1:24" s="457" customFormat="1" ht="18" customHeight="1" x14ac:dyDescent="0.15">
      <c r="A17" s="455" t="s">
        <v>329</v>
      </c>
      <c r="B17" s="922" t="s">
        <v>330</v>
      </c>
      <c r="C17" s="922"/>
      <c r="D17" s="922"/>
      <c r="E17" s="399">
        <v>2600</v>
      </c>
      <c r="F17" s="399">
        <v>2860</v>
      </c>
      <c r="G17" s="399">
        <v>2860</v>
      </c>
      <c r="H17" s="399">
        <v>3150</v>
      </c>
      <c r="I17" s="471"/>
      <c r="J17" s="471"/>
      <c r="K17" s="460"/>
      <c r="L17" s="460"/>
      <c r="M17" s="1061"/>
      <c r="N17" s="1061"/>
      <c r="O17" s="1061"/>
      <c r="P17" s="1061"/>
      <c r="Q17" s="1061"/>
      <c r="R17" s="1061"/>
      <c r="S17" s="1061"/>
      <c r="T17" s="1061"/>
      <c r="U17" s="460"/>
      <c r="V17" s="460"/>
      <c r="W17" s="460"/>
      <c r="X17" s="459"/>
    </row>
    <row r="18" spans="1:24" s="457" customFormat="1" ht="19.5" customHeight="1" x14ac:dyDescent="0.15">
      <c r="A18" s="455" t="s">
        <v>322</v>
      </c>
      <c r="B18" s="922" t="s">
        <v>323</v>
      </c>
      <c r="C18" s="922"/>
      <c r="D18" s="922"/>
      <c r="E18" s="460"/>
      <c r="F18" s="460"/>
      <c r="G18" s="460"/>
      <c r="H18" s="460"/>
      <c r="I18" s="471"/>
      <c r="J18" s="471"/>
      <c r="K18" s="460"/>
      <c r="L18" s="460"/>
      <c r="M18" s="1061"/>
      <c r="N18" s="1061"/>
      <c r="O18" s="1061"/>
      <c r="P18" s="1061"/>
      <c r="Q18" s="1061"/>
      <c r="R18" s="1061"/>
      <c r="S18" s="1061"/>
      <c r="T18" s="1061"/>
      <c r="U18" s="461">
        <v>4150</v>
      </c>
      <c r="V18" s="461">
        <v>5400</v>
      </c>
      <c r="W18" s="461">
        <v>7020</v>
      </c>
      <c r="X18" s="459"/>
    </row>
    <row r="19" spans="1:24" s="457" customFormat="1" ht="18" customHeight="1" x14ac:dyDescent="0.15">
      <c r="A19" s="455" t="s">
        <v>331</v>
      </c>
      <c r="B19" s="922" t="s">
        <v>166</v>
      </c>
      <c r="C19" s="922"/>
      <c r="D19" s="922"/>
      <c r="E19" s="460"/>
      <c r="F19" s="460"/>
      <c r="G19" s="460"/>
      <c r="H19" s="460"/>
      <c r="I19" s="472">
        <v>1600</v>
      </c>
      <c r="J19" s="472">
        <v>1760</v>
      </c>
      <c r="K19" s="461">
        <v>1760</v>
      </c>
      <c r="L19" s="461">
        <v>1940</v>
      </c>
      <c r="M19" s="1061"/>
      <c r="N19" s="1061"/>
      <c r="O19" s="1061"/>
      <c r="P19" s="1061"/>
      <c r="Q19" s="1061"/>
      <c r="R19" s="1061"/>
      <c r="S19" s="1061"/>
      <c r="T19" s="1061"/>
      <c r="U19" s="460"/>
      <c r="V19" s="460"/>
      <c r="W19" s="460"/>
      <c r="X19" s="459"/>
    </row>
    <row r="20" spans="1:24" s="457" customFormat="1" ht="30.75" customHeight="1" x14ac:dyDescent="0.15">
      <c r="A20" s="455" t="s">
        <v>332</v>
      </c>
      <c r="B20" s="922" t="s">
        <v>93</v>
      </c>
      <c r="C20" s="922"/>
      <c r="D20" s="922"/>
      <c r="E20" s="460"/>
      <c r="F20" s="460"/>
      <c r="G20" s="460"/>
      <c r="H20" s="460"/>
      <c r="I20" s="472">
        <v>1600</v>
      </c>
      <c r="J20" s="472">
        <v>1760</v>
      </c>
      <c r="K20" s="461">
        <v>1760</v>
      </c>
      <c r="L20" s="461">
        <v>1940</v>
      </c>
      <c r="M20" s="1062">
        <v>3500</v>
      </c>
      <c r="N20" s="1062"/>
      <c r="O20" s="1062">
        <v>3850</v>
      </c>
      <c r="P20" s="1062"/>
      <c r="Q20" s="1062">
        <v>3860</v>
      </c>
      <c r="R20" s="1062"/>
      <c r="S20" s="1062">
        <v>4240</v>
      </c>
      <c r="T20" s="1062"/>
      <c r="U20" s="461">
        <v>3100</v>
      </c>
      <c r="V20" s="461">
        <v>4030</v>
      </c>
      <c r="W20" s="461">
        <v>5240</v>
      </c>
      <c r="X20" s="459"/>
    </row>
    <row r="21" spans="1:24" s="457" customFormat="1" ht="18" customHeight="1" x14ac:dyDescent="0.15">
      <c r="A21" s="1063" t="s">
        <v>324</v>
      </c>
      <c r="B21" s="922" t="s">
        <v>325</v>
      </c>
      <c r="C21" s="922"/>
      <c r="D21" s="922"/>
      <c r="E21" s="460"/>
      <c r="F21" s="460"/>
      <c r="G21" s="460"/>
      <c r="H21" s="460"/>
      <c r="I21" s="471"/>
      <c r="J21" s="471"/>
      <c r="K21" s="460"/>
      <c r="L21" s="460"/>
      <c r="M21" s="1061"/>
      <c r="N21" s="1061"/>
      <c r="O21" s="1061"/>
      <c r="P21" s="1061"/>
      <c r="Q21" s="1061"/>
      <c r="R21" s="1061"/>
      <c r="S21" s="1061"/>
      <c r="T21" s="1061"/>
      <c r="U21" s="461">
        <v>4650</v>
      </c>
      <c r="V21" s="461">
        <v>6050</v>
      </c>
      <c r="W21" s="461">
        <v>7860</v>
      </c>
      <c r="X21" s="459"/>
    </row>
    <row r="22" spans="1:24" s="457" customFormat="1" ht="18.75" customHeight="1" x14ac:dyDescent="0.15">
      <c r="A22" s="1064"/>
      <c r="B22" s="922" t="s">
        <v>326</v>
      </c>
      <c r="C22" s="922"/>
      <c r="D22" s="922"/>
      <c r="E22" s="460"/>
      <c r="F22" s="460"/>
      <c r="G22" s="460"/>
      <c r="H22" s="460"/>
      <c r="I22" s="471"/>
      <c r="J22" s="471"/>
      <c r="K22" s="460"/>
      <c r="L22" s="460"/>
      <c r="M22" s="1061"/>
      <c r="N22" s="1061"/>
      <c r="O22" s="1061"/>
      <c r="P22" s="1061"/>
      <c r="Q22" s="1061"/>
      <c r="R22" s="1061"/>
      <c r="S22" s="1061"/>
      <c r="T22" s="1061"/>
      <c r="U22" s="461">
        <v>5700</v>
      </c>
      <c r="V22" s="461">
        <v>7410</v>
      </c>
      <c r="W22" s="461">
        <v>9640</v>
      </c>
      <c r="X22" s="459"/>
    </row>
    <row r="23" spans="1:24" s="457" customFormat="1" ht="12" customHeight="1" x14ac:dyDescent="0.2">
      <c r="A23" s="850" t="s">
        <v>891</v>
      </c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s="457" customFormat="1" ht="9.75" customHeight="1" x14ac:dyDescent="0.15">
      <c r="A24" s="852" t="s">
        <v>921</v>
      </c>
      <c r="B24" s="464"/>
      <c r="C24" s="464"/>
      <c r="D24" s="465"/>
      <c r="E24" s="466"/>
      <c r="F24" s="466"/>
      <c r="G24" s="466"/>
      <c r="H24" s="466"/>
      <c r="I24" s="466"/>
      <c r="J24" s="466"/>
      <c r="K24" s="466"/>
      <c r="L24" s="466"/>
      <c r="M24" s="465"/>
      <c r="N24" s="466"/>
      <c r="O24" s="466"/>
      <c r="P24" s="466"/>
      <c r="Q24" s="466"/>
      <c r="R24" s="466"/>
      <c r="S24" s="466"/>
      <c r="T24" s="466"/>
      <c r="U24" s="465"/>
      <c r="V24" s="466"/>
      <c r="W24" s="466"/>
      <c r="X24" s="466"/>
    </row>
    <row r="25" spans="1:24" s="457" customFormat="1" ht="9.75" customHeight="1" x14ac:dyDescent="0.2">
      <c r="A25" s="233" t="s">
        <v>923</v>
      </c>
      <c r="B25" s="427"/>
      <c r="C25" s="427"/>
      <c r="D25" s="465"/>
      <c r="E25" s="466"/>
      <c r="F25" s="466"/>
      <c r="G25" s="466"/>
      <c r="H25" s="466"/>
      <c r="I25" s="466"/>
      <c r="J25" s="466"/>
      <c r="K25" s="466"/>
      <c r="L25" s="466"/>
      <c r="M25" s="465"/>
      <c r="N25" s="466"/>
      <c r="O25" s="466"/>
      <c r="P25" s="466"/>
      <c r="Q25" s="466"/>
      <c r="R25" s="466"/>
      <c r="S25" s="466"/>
      <c r="T25" s="466"/>
      <c r="U25" s="465"/>
      <c r="V25" s="466"/>
      <c r="W25" s="466"/>
      <c r="X25" s="466"/>
    </row>
    <row r="26" spans="1:24" s="457" customFormat="1" ht="9.75" customHeight="1" x14ac:dyDescent="0.2">
      <c r="A26" s="233" t="s">
        <v>920</v>
      </c>
      <c r="B26" s="427"/>
      <c r="C26" s="427"/>
      <c r="D26" s="464"/>
      <c r="E26" s="464"/>
      <c r="F26" s="464"/>
      <c r="G26" s="464"/>
      <c r="H26" s="464"/>
      <c r="I26" s="464"/>
      <c r="J26" s="464"/>
      <c r="K26" s="464"/>
      <c r="L26" s="464"/>
      <c r="M26" s="464"/>
      <c r="N26" s="464"/>
      <c r="O26" s="464"/>
      <c r="P26" s="464"/>
      <c r="Q26" s="464"/>
      <c r="R26" s="464"/>
      <c r="S26" s="464"/>
      <c r="T26" s="464"/>
      <c r="U26" s="465"/>
      <c r="V26" s="440"/>
      <c r="W26" s="440"/>
      <c r="X26" s="440"/>
    </row>
    <row r="27" spans="1:24" s="457" customFormat="1" ht="9.75" customHeight="1" x14ac:dyDescent="0.2">
      <c r="B27" s="245"/>
      <c r="C27" s="245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40"/>
      <c r="Q27" s="440"/>
      <c r="R27" s="440"/>
      <c r="S27" s="440"/>
      <c r="T27" s="440"/>
      <c r="U27" s="465"/>
      <c r="V27" s="440"/>
      <c r="W27" s="440"/>
      <c r="X27" s="440"/>
    </row>
    <row r="28" spans="1:24" s="457" customFormat="1" ht="9.75" customHeight="1" x14ac:dyDescent="0.2">
      <c r="A28" s="852"/>
      <c r="B28" s="245"/>
      <c r="C28" s="245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40"/>
      <c r="Q28" s="440"/>
      <c r="R28" s="440"/>
      <c r="S28" s="440"/>
      <c r="T28" s="440"/>
      <c r="U28" s="465"/>
      <c r="V28" s="440"/>
      <c r="W28" s="440"/>
      <c r="X28" s="440"/>
    </row>
    <row r="29" spans="1:24" s="457" customFormat="1" ht="42.75" customHeight="1" x14ac:dyDescent="0.2">
      <c r="A29" s="852"/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s="54" customFormat="1" ht="8.25" customHeight="1" x14ac:dyDescent="0.2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</row>
    <row r="31" spans="1:24" s="54" customFormat="1" ht="8.25" customHeight="1" x14ac:dyDescent="0.2">
      <c r="A31" s="217"/>
      <c r="B31" s="218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</row>
    <row r="32" spans="1:24" s="54" customFormat="1" ht="8.25" customHeight="1" x14ac:dyDescent="0.2">
      <c r="A32" s="220"/>
      <c r="B32" s="220"/>
      <c r="C32" s="220"/>
      <c r="D32" s="221"/>
      <c r="E32" s="222" t="s">
        <v>0</v>
      </c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</row>
    <row r="33" spans="1:24" s="54" customFormat="1" ht="10.5" customHeight="1" x14ac:dyDescent="0.2">
      <c r="A33" s="220"/>
      <c r="B33" s="220"/>
      <c r="C33" s="220"/>
      <c r="D33" s="221"/>
      <c r="E33" s="224" t="s">
        <v>1</v>
      </c>
      <c r="F33" s="77"/>
      <c r="G33" s="77"/>
      <c r="H33" s="77"/>
      <c r="I33" s="77"/>
      <c r="J33" s="881">
        <f>J3</f>
        <v>42801</v>
      </c>
      <c r="K33" s="881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25"/>
    </row>
    <row r="34" spans="1:24" s="54" customFormat="1" ht="12.75" customHeight="1" x14ac:dyDescent="0.2">
      <c r="A34" s="220"/>
      <c r="B34" s="220"/>
      <c r="C34" s="220"/>
      <c r="D34" s="221"/>
      <c r="E34" s="226" t="s">
        <v>2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</row>
    <row r="35" spans="1:24" s="54" customFormat="1" ht="8.25" customHeight="1" x14ac:dyDescent="0.2">
      <c r="A35" s="272" t="s">
        <v>3</v>
      </c>
      <c r="B35" s="228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</row>
    <row r="36" spans="1:24" s="457" customFormat="1" ht="12.75" customHeight="1" x14ac:dyDescent="0.15">
      <c r="A36" s="1065" t="s">
        <v>4</v>
      </c>
      <c r="B36" s="1065"/>
      <c r="C36" s="1065"/>
      <c r="D36" s="1065"/>
      <c r="E36" s="1041" t="s">
        <v>926</v>
      </c>
      <c r="F36" s="1042"/>
      <c r="G36" s="1042"/>
      <c r="H36" s="1042"/>
      <c r="I36" s="1042"/>
      <c r="J36" s="1042"/>
      <c r="K36" s="1042"/>
      <c r="L36" s="1043"/>
      <c r="M36" s="1041" t="s">
        <v>11</v>
      </c>
      <c r="N36" s="1042"/>
      <c r="O36" s="1042"/>
      <c r="P36" s="1042"/>
      <c r="Q36" s="1042"/>
      <c r="R36" s="1043"/>
      <c r="S36" s="1041" t="s">
        <v>927</v>
      </c>
      <c r="T36" s="1042"/>
      <c r="U36" s="1042"/>
      <c r="V36" s="1043"/>
      <c r="W36" s="459"/>
      <c r="X36" s="459"/>
    </row>
    <row r="37" spans="1:24" s="457" customFormat="1" ht="12" customHeight="1" x14ac:dyDescent="0.15">
      <c r="A37" s="1065"/>
      <c r="B37" s="1065"/>
      <c r="C37" s="1065"/>
      <c r="D37" s="1065"/>
      <c r="E37" s="1041" t="s">
        <v>7</v>
      </c>
      <c r="F37" s="1042"/>
      <c r="G37" s="1042"/>
      <c r="H37" s="1043"/>
      <c r="I37" s="1041" t="s">
        <v>8</v>
      </c>
      <c r="J37" s="1042"/>
      <c r="K37" s="1042"/>
      <c r="L37" s="1043"/>
      <c r="M37" s="1041" t="s">
        <v>7</v>
      </c>
      <c r="N37" s="1042"/>
      <c r="O37" s="1043"/>
      <c r="P37" s="1041" t="s">
        <v>8</v>
      </c>
      <c r="Q37" s="1042"/>
      <c r="R37" s="1043"/>
      <c r="S37" s="1041" t="s">
        <v>7</v>
      </c>
      <c r="T37" s="1043"/>
      <c r="U37" s="1041" t="s">
        <v>8</v>
      </c>
      <c r="V37" s="1043"/>
      <c r="W37" s="459"/>
      <c r="X37" s="459"/>
    </row>
    <row r="38" spans="1:24" s="457" customFormat="1" ht="17.25" customHeight="1" x14ac:dyDescent="0.15">
      <c r="A38" s="452" t="s">
        <v>321</v>
      </c>
      <c r="B38" s="922" t="s">
        <v>911</v>
      </c>
      <c r="C38" s="922"/>
      <c r="D38" s="922"/>
      <c r="E38" s="452" t="s">
        <v>12</v>
      </c>
      <c r="F38" s="452" t="s">
        <v>13</v>
      </c>
      <c r="G38" s="452" t="s">
        <v>14</v>
      </c>
      <c r="H38" s="452" t="s">
        <v>15</v>
      </c>
      <c r="I38" s="452" t="s">
        <v>12</v>
      </c>
      <c r="J38" s="452" t="s">
        <v>13</v>
      </c>
      <c r="K38" s="452" t="s">
        <v>14</v>
      </c>
      <c r="L38" s="452" t="s">
        <v>15</v>
      </c>
      <c r="M38" s="452" t="s">
        <v>16</v>
      </c>
      <c r="N38" s="452" t="s">
        <v>17</v>
      </c>
      <c r="O38" s="452" t="s">
        <v>18</v>
      </c>
      <c r="P38" s="452" t="s">
        <v>16</v>
      </c>
      <c r="Q38" s="452" t="s">
        <v>17</v>
      </c>
      <c r="R38" s="452" t="s">
        <v>18</v>
      </c>
      <c r="S38" s="452" t="s">
        <v>12</v>
      </c>
      <c r="T38" s="452" t="s">
        <v>13</v>
      </c>
      <c r="U38" s="452" t="s">
        <v>12</v>
      </c>
      <c r="V38" s="452" t="s">
        <v>13</v>
      </c>
      <c r="W38" s="459"/>
      <c r="X38" s="459"/>
    </row>
    <row r="39" spans="1:24" s="457" customFormat="1" ht="20.25" customHeight="1" x14ac:dyDescent="0.15">
      <c r="A39" s="452" t="s">
        <v>329</v>
      </c>
      <c r="B39" s="922" t="s">
        <v>330</v>
      </c>
      <c r="C39" s="922"/>
      <c r="D39" s="922"/>
      <c r="E39" s="463">
        <v>2400</v>
      </c>
      <c r="F39" s="462">
        <v>3120</v>
      </c>
      <c r="G39" s="461">
        <v>4060</v>
      </c>
      <c r="H39" s="461">
        <v>5280</v>
      </c>
      <c r="I39" s="461">
        <v>2640</v>
      </c>
      <c r="J39" s="461">
        <v>3440</v>
      </c>
      <c r="K39" s="461">
        <v>4470</v>
      </c>
      <c r="L39" s="463">
        <v>5810</v>
      </c>
      <c r="M39" s="463">
        <v>4550</v>
      </c>
      <c r="N39" s="463">
        <v>5920</v>
      </c>
      <c r="O39" s="463">
        <v>7700</v>
      </c>
      <c r="P39" s="463">
        <v>5010</v>
      </c>
      <c r="Q39" s="463">
        <v>6520</v>
      </c>
      <c r="R39" s="463">
        <v>8470</v>
      </c>
      <c r="S39" s="461">
        <v>2400</v>
      </c>
      <c r="T39" s="461">
        <v>3120</v>
      </c>
      <c r="U39" s="461">
        <v>2640</v>
      </c>
      <c r="V39" s="461">
        <v>3440</v>
      </c>
      <c r="W39" s="459"/>
      <c r="X39" s="459"/>
    </row>
    <row r="40" spans="1:24" s="457" customFormat="1" ht="19.5" customHeight="1" x14ac:dyDescent="0.15">
      <c r="A40" s="452" t="s">
        <v>322</v>
      </c>
      <c r="B40" s="922" t="s">
        <v>323</v>
      </c>
      <c r="C40" s="922"/>
      <c r="D40" s="922"/>
      <c r="E40" s="463">
        <v>2200</v>
      </c>
      <c r="F40" s="462">
        <v>2860</v>
      </c>
      <c r="G40" s="461">
        <v>3720</v>
      </c>
      <c r="H40" s="461">
        <v>4840</v>
      </c>
      <c r="I40" s="461">
        <v>2420</v>
      </c>
      <c r="J40" s="461">
        <v>3150</v>
      </c>
      <c r="K40" s="461">
        <v>4090</v>
      </c>
      <c r="L40" s="463">
        <v>5320</v>
      </c>
      <c r="M40" s="463">
        <v>4100</v>
      </c>
      <c r="N40" s="463">
        <v>5330</v>
      </c>
      <c r="O40" s="463">
        <v>6940</v>
      </c>
      <c r="P40" s="463">
        <v>4510</v>
      </c>
      <c r="Q40" s="463">
        <v>5870</v>
      </c>
      <c r="R40" s="463">
        <v>7630</v>
      </c>
      <c r="S40" s="461">
        <v>2200</v>
      </c>
      <c r="T40" s="461">
        <v>2860</v>
      </c>
      <c r="U40" s="461">
        <v>2420</v>
      </c>
      <c r="V40" s="461">
        <v>3150</v>
      </c>
      <c r="W40" s="459"/>
      <c r="X40" s="459"/>
    </row>
    <row r="41" spans="1:24" s="457" customFormat="1" ht="23.25" customHeight="1" x14ac:dyDescent="0.15">
      <c r="A41" s="452" t="s">
        <v>331</v>
      </c>
      <c r="B41" s="922" t="s">
        <v>166</v>
      </c>
      <c r="C41" s="922"/>
      <c r="D41" s="922"/>
      <c r="E41" s="461">
        <v>1500</v>
      </c>
      <c r="F41" s="461">
        <v>1950</v>
      </c>
      <c r="G41" s="461">
        <v>2540</v>
      </c>
      <c r="H41" s="461">
        <v>3300</v>
      </c>
      <c r="I41" s="461">
        <v>1650</v>
      </c>
      <c r="J41" s="461">
        <v>2150</v>
      </c>
      <c r="K41" s="461">
        <v>2790</v>
      </c>
      <c r="L41" s="461">
        <v>3630</v>
      </c>
      <c r="M41" s="462">
        <v>2950</v>
      </c>
      <c r="N41" s="461">
        <v>3840</v>
      </c>
      <c r="O41" s="461">
        <v>4990</v>
      </c>
      <c r="P41" s="461">
        <v>3250</v>
      </c>
      <c r="Q41" s="461">
        <v>4230</v>
      </c>
      <c r="R41" s="461">
        <v>5490</v>
      </c>
      <c r="S41" s="461">
        <v>1500</v>
      </c>
      <c r="T41" s="461">
        <v>1950</v>
      </c>
      <c r="U41" s="461">
        <v>1650</v>
      </c>
      <c r="V41" s="461">
        <v>2150</v>
      </c>
      <c r="W41" s="459"/>
      <c r="X41" s="459"/>
    </row>
    <row r="42" spans="1:24" s="457" customFormat="1" ht="30.75" customHeight="1" x14ac:dyDescent="0.15">
      <c r="A42" s="452" t="s">
        <v>332</v>
      </c>
      <c r="B42" s="922" t="s">
        <v>93</v>
      </c>
      <c r="C42" s="922"/>
      <c r="D42" s="922"/>
      <c r="E42" s="461">
        <v>1500</v>
      </c>
      <c r="F42" s="461">
        <v>1950</v>
      </c>
      <c r="G42" s="461">
        <v>2540</v>
      </c>
      <c r="H42" s="461">
        <v>3300</v>
      </c>
      <c r="I42" s="461">
        <v>1650</v>
      </c>
      <c r="J42" s="461">
        <v>2150</v>
      </c>
      <c r="K42" s="461">
        <v>2790</v>
      </c>
      <c r="L42" s="461">
        <v>3630</v>
      </c>
      <c r="M42" s="462">
        <v>2950</v>
      </c>
      <c r="N42" s="461">
        <v>3840</v>
      </c>
      <c r="O42" s="461">
        <v>4990</v>
      </c>
      <c r="P42" s="461">
        <v>3250</v>
      </c>
      <c r="Q42" s="461">
        <v>4230</v>
      </c>
      <c r="R42" s="461">
        <v>5490</v>
      </c>
      <c r="S42" s="461">
        <v>1500</v>
      </c>
      <c r="T42" s="461">
        <v>1950</v>
      </c>
      <c r="U42" s="461">
        <v>1650</v>
      </c>
      <c r="V42" s="461">
        <v>2150</v>
      </c>
      <c r="W42" s="459"/>
      <c r="X42" s="459"/>
    </row>
    <row r="43" spans="1:24" s="457" customFormat="1" ht="18.75" customHeight="1" x14ac:dyDescent="0.15">
      <c r="A43" s="922" t="s">
        <v>324</v>
      </c>
      <c r="B43" s="922" t="s">
        <v>325</v>
      </c>
      <c r="C43" s="922"/>
      <c r="D43" s="922"/>
      <c r="E43" s="399">
        <v>1500</v>
      </c>
      <c r="F43" s="399">
        <v>1950</v>
      </c>
      <c r="G43" s="399">
        <v>2540</v>
      </c>
      <c r="H43" s="399">
        <v>3300</v>
      </c>
      <c r="I43" s="399">
        <v>1650</v>
      </c>
      <c r="J43" s="399">
        <v>2150</v>
      </c>
      <c r="K43" s="399">
        <v>2790</v>
      </c>
      <c r="L43" s="399">
        <v>3630</v>
      </c>
      <c r="M43" s="472">
        <v>2950</v>
      </c>
      <c r="N43" s="399">
        <v>3840</v>
      </c>
      <c r="O43" s="399">
        <v>4990</v>
      </c>
      <c r="P43" s="399">
        <v>3250</v>
      </c>
      <c r="Q43" s="399">
        <v>4230</v>
      </c>
      <c r="R43" s="399">
        <v>5490</v>
      </c>
      <c r="S43" s="399">
        <v>1500</v>
      </c>
      <c r="T43" s="399">
        <v>1950</v>
      </c>
      <c r="U43" s="399">
        <v>1650</v>
      </c>
      <c r="V43" s="399">
        <v>2150</v>
      </c>
      <c r="W43" s="459"/>
      <c r="X43" s="459"/>
    </row>
    <row r="44" spans="1:24" s="457" customFormat="1" ht="20.25" customHeight="1" x14ac:dyDescent="0.15">
      <c r="A44" s="922"/>
      <c r="B44" s="922" t="s">
        <v>326</v>
      </c>
      <c r="C44" s="922"/>
      <c r="D44" s="922"/>
      <c r="E44" s="399">
        <v>2400</v>
      </c>
      <c r="F44" s="399">
        <v>3120</v>
      </c>
      <c r="G44" s="399">
        <v>4060</v>
      </c>
      <c r="H44" s="399">
        <v>5280</v>
      </c>
      <c r="I44" s="399">
        <v>2640</v>
      </c>
      <c r="J44" s="399">
        <v>3440</v>
      </c>
      <c r="K44" s="399">
        <v>4470</v>
      </c>
      <c r="L44" s="399">
        <v>5810</v>
      </c>
      <c r="M44" s="472">
        <v>4550</v>
      </c>
      <c r="N44" s="399">
        <v>5920</v>
      </c>
      <c r="O44" s="399">
        <v>7700</v>
      </c>
      <c r="P44" s="399">
        <v>5010</v>
      </c>
      <c r="Q44" s="399">
        <v>6520</v>
      </c>
      <c r="R44" s="399">
        <v>8470</v>
      </c>
      <c r="S44" s="399">
        <v>2400</v>
      </c>
      <c r="T44" s="399">
        <v>3120</v>
      </c>
      <c r="U44" s="399">
        <v>2640</v>
      </c>
      <c r="V44" s="399">
        <v>3440</v>
      </c>
      <c r="W44" s="459"/>
      <c r="X44" s="459"/>
    </row>
    <row r="45" spans="1:24" s="457" customFormat="1" ht="10.5" customHeight="1" x14ac:dyDescent="0.2">
      <c r="A45" s="245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</row>
    <row r="46" spans="1:24" s="457" customFormat="1" ht="29.25" customHeight="1" x14ac:dyDescent="0.2">
      <c r="A46" s="1044" t="s">
        <v>4</v>
      </c>
      <c r="B46" s="1050"/>
      <c r="C46" s="1050"/>
      <c r="D46" s="1045"/>
      <c r="E46" s="1044" t="s">
        <v>922</v>
      </c>
      <c r="F46" s="1045"/>
      <c r="G46" s="1044" t="s">
        <v>943</v>
      </c>
      <c r="H46" s="1050"/>
      <c r="I46" s="1045"/>
      <c r="J46" s="1048" t="s">
        <v>942</v>
      </c>
      <c r="K46" s="1049"/>
      <c r="L46" s="1044" t="s">
        <v>333</v>
      </c>
      <c r="M46" s="1045"/>
      <c r="N46" s="1041" t="s">
        <v>941</v>
      </c>
      <c r="O46" s="1043"/>
      <c r="P46" s="247"/>
      <c r="Q46" s="247"/>
      <c r="R46" s="247"/>
      <c r="S46" s="247"/>
      <c r="T46" s="247"/>
      <c r="U46" s="247"/>
      <c r="V46" s="247"/>
      <c r="W46" s="247"/>
      <c r="X46" s="247"/>
    </row>
    <row r="47" spans="1:24" s="457" customFormat="1" ht="27.75" customHeight="1" x14ac:dyDescent="0.2">
      <c r="A47" s="1046"/>
      <c r="B47" s="1051"/>
      <c r="C47" s="1051"/>
      <c r="D47" s="1047"/>
      <c r="E47" s="1046"/>
      <c r="F47" s="1047"/>
      <c r="G47" s="1046"/>
      <c r="H47" s="1051"/>
      <c r="I47" s="1047"/>
      <c r="J47" s="474" t="s">
        <v>566</v>
      </c>
      <c r="K47" s="474" t="s">
        <v>334</v>
      </c>
      <c r="L47" s="1046"/>
      <c r="M47" s="1047"/>
      <c r="N47" s="473" t="s">
        <v>47</v>
      </c>
      <c r="O47" s="473" t="s">
        <v>47</v>
      </c>
      <c r="P47" s="247"/>
      <c r="Q47" s="247"/>
      <c r="R47" s="247"/>
      <c r="S47" s="247"/>
      <c r="T47" s="247"/>
      <c r="U47" s="247"/>
      <c r="V47" s="247"/>
      <c r="W47" s="247"/>
      <c r="X47" s="247"/>
    </row>
    <row r="48" spans="1:24" s="457" customFormat="1" ht="21" customHeight="1" x14ac:dyDescent="0.2">
      <c r="A48" s="450" t="s">
        <v>321</v>
      </c>
      <c r="B48" s="922" t="s">
        <v>911</v>
      </c>
      <c r="C48" s="922"/>
      <c r="D48" s="922"/>
      <c r="E48" s="452">
        <v>2000</v>
      </c>
      <c r="F48" s="452">
        <v>2300</v>
      </c>
      <c r="G48" s="452" t="s">
        <v>29</v>
      </c>
      <c r="H48" s="452" t="s">
        <v>30</v>
      </c>
      <c r="I48" s="452" t="s">
        <v>31</v>
      </c>
      <c r="J48" s="452" t="s">
        <v>335</v>
      </c>
      <c r="K48" s="452" t="s">
        <v>335</v>
      </c>
      <c r="L48" s="452" t="s">
        <v>7</v>
      </c>
      <c r="M48" s="452" t="s">
        <v>8</v>
      </c>
      <c r="N48" s="452" t="s">
        <v>49</v>
      </c>
      <c r="O48" s="452" t="s">
        <v>50</v>
      </c>
      <c r="P48" s="245"/>
      <c r="Q48" s="426"/>
      <c r="R48" s="245"/>
      <c r="S48" s="245"/>
      <c r="T48" s="245"/>
      <c r="U48" s="245"/>
      <c r="V48" s="245"/>
      <c r="W48" s="245"/>
      <c r="X48" s="245"/>
    </row>
    <row r="49" spans="1:24" s="457" customFormat="1" ht="21.75" customHeight="1" x14ac:dyDescent="0.2">
      <c r="A49" s="450" t="s">
        <v>329</v>
      </c>
      <c r="B49" s="922" t="s">
        <v>330</v>
      </c>
      <c r="C49" s="922"/>
      <c r="D49" s="922"/>
      <c r="E49" s="460"/>
      <c r="F49" s="460"/>
      <c r="G49" s="461">
        <v>1700</v>
      </c>
      <c r="H49" s="461">
        <v>2210</v>
      </c>
      <c r="I49" s="461">
        <v>2880</v>
      </c>
      <c r="J49" s="397">
        <v>5150</v>
      </c>
      <c r="K49" s="397">
        <v>5670</v>
      </c>
      <c r="L49" s="462">
        <v>700</v>
      </c>
      <c r="M49" s="461">
        <v>770</v>
      </c>
      <c r="N49" s="470"/>
      <c r="O49" s="470"/>
      <c r="P49" s="245"/>
      <c r="Q49" s="467"/>
      <c r="R49" s="245"/>
      <c r="S49" s="245"/>
      <c r="T49" s="245"/>
      <c r="U49" s="245"/>
      <c r="V49" s="245"/>
      <c r="W49" s="245"/>
      <c r="X49" s="245"/>
    </row>
    <row r="50" spans="1:24" s="457" customFormat="1" ht="17.25" customHeight="1" x14ac:dyDescent="0.2">
      <c r="A50" s="450" t="s">
        <v>322</v>
      </c>
      <c r="B50" s="922" t="s">
        <v>323</v>
      </c>
      <c r="C50" s="922"/>
      <c r="D50" s="922"/>
      <c r="E50" s="461">
        <v>5000</v>
      </c>
      <c r="F50" s="461">
        <v>5500</v>
      </c>
      <c r="G50" s="461">
        <v>1700</v>
      </c>
      <c r="H50" s="461">
        <v>2210</v>
      </c>
      <c r="I50" s="461">
        <v>2880</v>
      </c>
      <c r="J50" s="397">
        <v>5100</v>
      </c>
      <c r="K50" s="397">
        <v>5610</v>
      </c>
      <c r="L50" s="462">
        <v>650</v>
      </c>
      <c r="M50" s="461">
        <v>720</v>
      </c>
      <c r="N50" s="470"/>
      <c r="O50" s="470"/>
      <c r="P50" s="245"/>
      <c r="Q50" s="468"/>
      <c r="R50" s="245"/>
      <c r="S50" s="245"/>
      <c r="T50" s="245"/>
      <c r="U50" s="245"/>
      <c r="V50" s="245"/>
      <c r="W50" s="245"/>
      <c r="X50" s="245"/>
    </row>
    <row r="51" spans="1:24" s="457" customFormat="1" ht="17.25" customHeight="1" x14ac:dyDescent="0.2">
      <c r="A51" s="450" t="s">
        <v>331</v>
      </c>
      <c r="B51" s="922" t="s">
        <v>166</v>
      </c>
      <c r="C51" s="922"/>
      <c r="D51" s="922"/>
      <c r="E51" s="461">
        <v>5000</v>
      </c>
      <c r="F51" s="461">
        <v>5500</v>
      </c>
      <c r="G51" s="461">
        <v>1700</v>
      </c>
      <c r="H51" s="461">
        <v>2210</v>
      </c>
      <c r="I51" s="461">
        <v>2880</v>
      </c>
      <c r="J51" s="461">
        <v>4000</v>
      </c>
      <c r="K51" s="434"/>
      <c r="L51" s="462">
        <v>500</v>
      </c>
      <c r="M51" s="461">
        <v>550</v>
      </c>
      <c r="N51" s="463">
        <v>6900</v>
      </c>
      <c r="O51" s="463">
        <v>7590</v>
      </c>
      <c r="P51" s="245"/>
      <c r="Q51" s="468"/>
      <c r="R51" s="245"/>
      <c r="S51" s="245"/>
      <c r="T51" s="245"/>
      <c r="U51" s="245"/>
      <c r="V51" s="245"/>
      <c r="W51" s="245"/>
      <c r="X51" s="245"/>
    </row>
    <row r="52" spans="1:24" s="457" customFormat="1" ht="30" customHeight="1" x14ac:dyDescent="0.2">
      <c r="A52" s="450" t="s">
        <v>332</v>
      </c>
      <c r="B52" s="922" t="s">
        <v>93</v>
      </c>
      <c r="C52" s="922"/>
      <c r="D52" s="922"/>
      <c r="E52" s="461">
        <v>5000</v>
      </c>
      <c r="F52" s="461">
        <v>5500</v>
      </c>
      <c r="G52" s="461">
        <v>1700</v>
      </c>
      <c r="H52" s="461">
        <v>2210</v>
      </c>
      <c r="I52" s="461">
        <v>2880</v>
      </c>
      <c r="J52" s="461">
        <v>4000</v>
      </c>
      <c r="K52" s="434"/>
      <c r="L52" s="462">
        <v>500</v>
      </c>
      <c r="M52" s="461">
        <v>550</v>
      </c>
      <c r="N52" s="463">
        <v>6900</v>
      </c>
      <c r="O52" s="463">
        <v>7590</v>
      </c>
      <c r="P52" s="245"/>
      <c r="Q52" s="468"/>
      <c r="R52" s="245"/>
      <c r="S52" s="245"/>
      <c r="T52" s="245"/>
      <c r="U52" s="245"/>
      <c r="V52" s="245"/>
      <c r="W52" s="245"/>
      <c r="X52" s="245"/>
    </row>
    <row r="53" spans="1:24" s="457" customFormat="1" ht="17.25" customHeight="1" x14ac:dyDescent="0.2">
      <c r="A53" s="1063" t="s">
        <v>324</v>
      </c>
      <c r="B53" s="922" t="s">
        <v>325</v>
      </c>
      <c r="C53" s="922"/>
      <c r="D53" s="922"/>
      <c r="E53" s="461">
        <v>5000</v>
      </c>
      <c r="F53" s="461">
        <v>5500</v>
      </c>
      <c r="G53" s="461">
        <v>1700</v>
      </c>
      <c r="H53" s="461">
        <v>2210</v>
      </c>
      <c r="I53" s="461">
        <v>2880</v>
      </c>
      <c r="J53" s="463">
        <v>4000</v>
      </c>
      <c r="K53" s="460"/>
      <c r="L53" s="462">
        <v>500</v>
      </c>
      <c r="M53" s="461">
        <v>550</v>
      </c>
      <c r="N53" s="470"/>
      <c r="O53" s="470"/>
      <c r="P53" s="245"/>
      <c r="Q53" s="468"/>
      <c r="R53" s="245"/>
      <c r="S53" s="245"/>
      <c r="T53" s="245"/>
      <c r="U53" s="245"/>
      <c r="V53" s="245"/>
      <c r="W53" s="245"/>
      <c r="X53" s="245"/>
    </row>
    <row r="54" spans="1:24" s="457" customFormat="1" ht="17.25" customHeight="1" x14ac:dyDescent="0.2">
      <c r="A54" s="1064"/>
      <c r="B54" s="922" t="s">
        <v>326</v>
      </c>
      <c r="C54" s="922"/>
      <c r="D54" s="922"/>
      <c r="E54" s="461">
        <v>6000</v>
      </c>
      <c r="F54" s="461">
        <v>6600</v>
      </c>
      <c r="G54" s="461">
        <v>1700</v>
      </c>
      <c r="H54" s="461">
        <v>2210</v>
      </c>
      <c r="I54" s="461">
        <v>2880</v>
      </c>
      <c r="J54" s="463">
        <v>5150</v>
      </c>
      <c r="K54" s="460"/>
      <c r="L54" s="462">
        <v>700</v>
      </c>
      <c r="M54" s="461">
        <v>770</v>
      </c>
      <c r="N54" s="434"/>
      <c r="O54" s="434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 s="457" customFormat="1" ht="9.75" customHeight="1" x14ac:dyDescent="0.2">
      <c r="A55" s="440"/>
      <c r="B55" s="440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469"/>
      <c r="R55" s="245"/>
      <c r="S55" s="245"/>
      <c r="T55" s="245"/>
      <c r="U55" s="245"/>
      <c r="V55" s="245"/>
      <c r="W55" s="245"/>
      <c r="X55" s="245"/>
    </row>
    <row r="56" spans="1:24" s="457" customFormat="1" ht="9.75" customHeight="1" x14ac:dyDescent="0.15">
      <c r="A56" s="440"/>
      <c r="B56" s="440"/>
      <c r="C56" s="464"/>
      <c r="D56" s="465"/>
      <c r="E56" s="466"/>
      <c r="F56" s="466"/>
      <c r="G56" s="466"/>
      <c r="H56" s="466"/>
      <c r="I56" s="466"/>
      <c r="J56" s="466"/>
      <c r="K56" s="466"/>
      <c r="L56" s="466"/>
      <c r="M56" s="465"/>
      <c r="N56" s="466"/>
      <c r="O56" s="466"/>
      <c r="P56" s="466"/>
      <c r="Q56" s="468"/>
      <c r="R56" s="466"/>
      <c r="S56" s="466"/>
      <c r="T56" s="466"/>
      <c r="U56" s="465"/>
      <c r="V56" s="466"/>
      <c r="W56" s="466"/>
      <c r="X56" s="466"/>
    </row>
    <row r="57" spans="1:24" s="457" customFormat="1" ht="9.75" customHeight="1" x14ac:dyDescent="0.2">
      <c r="A57" s="862" t="s">
        <v>891</v>
      </c>
      <c r="B57" s="440"/>
      <c r="C57" s="427"/>
      <c r="D57" s="465"/>
      <c r="E57" s="466"/>
      <c r="F57" s="466"/>
      <c r="G57" s="466"/>
      <c r="H57" s="466"/>
      <c r="I57" s="466"/>
      <c r="J57" s="466"/>
      <c r="K57" s="466"/>
      <c r="L57" s="466"/>
      <c r="M57" s="465"/>
      <c r="N57" s="466"/>
      <c r="O57" s="466"/>
      <c r="P57" s="466"/>
      <c r="Q57" s="245"/>
      <c r="R57" s="466"/>
      <c r="S57" s="466"/>
      <c r="T57" s="466"/>
      <c r="U57" s="465"/>
      <c r="V57" s="466"/>
      <c r="W57" s="466"/>
      <c r="X57" s="466"/>
    </row>
    <row r="58" spans="1:24" s="457" customFormat="1" ht="9.75" customHeight="1" x14ac:dyDescent="0.2">
      <c r="A58" s="852" t="s">
        <v>910</v>
      </c>
      <c r="B58" s="427"/>
      <c r="C58" s="427"/>
      <c r="D58" s="465"/>
      <c r="E58" s="466"/>
      <c r="F58" s="466"/>
      <c r="G58" s="466"/>
      <c r="H58" s="466"/>
      <c r="I58" s="466"/>
      <c r="J58" s="466"/>
      <c r="K58" s="466"/>
      <c r="L58" s="466"/>
      <c r="M58" s="465"/>
      <c r="N58" s="466"/>
      <c r="O58" s="466"/>
      <c r="P58" s="466"/>
      <c r="Q58" s="245"/>
      <c r="R58" s="466"/>
      <c r="S58" s="466"/>
      <c r="T58" s="466"/>
      <c r="U58" s="465"/>
      <c r="V58" s="466"/>
      <c r="W58" s="466"/>
      <c r="X58" s="466"/>
    </row>
    <row r="59" spans="1:24" s="457" customFormat="1" ht="9.75" customHeight="1" x14ac:dyDescent="0.15">
      <c r="A59" s="468" t="s">
        <v>892</v>
      </c>
      <c r="B59" s="427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40"/>
      <c r="Q59" s="440"/>
      <c r="R59" s="440"/>
      <c r="S59" s="440"/>
      <c r="T59" s="440"/>
      <c r="U59" s="465"/>
      <c r="V59" s="440"/>
      <c r="W59" s="440"/>
      <c r="X59" s="440"/>
    </row>
    <row r="60" spans="1:24" s="457" customFormat="1" ht="9.75" customHeight="1" x14ac:dyDescent="0.15">
      <c r="A60" s="468" t="s">
        <v>924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40"/>
      <c r="Q60" s="440"/>
      <c r="R60" s="440"/>
      <c r="S60" s="440"/>
      <c r="T60" s="440"/>
      <c r="U60" s="465"/>
      <c r="V60" s="440"/>
      <c r="W60" s="440"/>
      <c r="X60" s="440"/>
    </row>
    <row r="61" spans="1:24" s="457" customFormat="1" ht="9.75" customHeight="1" x14ac:dyDescent="0.2">
      <c r="A61" s="859" t="s">
        <v>925</v>
      </c>
      <c r="B61" s="245"/>
      <c r="C61" s="245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40"/>
      <c r="Q61" s="440"/>
      <c r="R61" s="440"/>
      <c r="S61" s="440"/>
      <c r="T61" s="440"/>
      <c r="U61" s="465"/>
      <c r="V61" s="440"/>
      <c r="W61" s="440"/>
      <c r="X61" s="440"/>
    </row>
    <row r="62" spans="1:24" s="457" customFormat="1" ht="9.75" customHeight="1" x14ac:dyDescent="0.2">
      <c r="A62" s="468" t="s">
        <v>928</v>
      </c>
      <c r="B62" s="465"/>
      <c r="C62" s="439"/>
      <c r="D62" s="465"/>
      <c r="E62" s="466"/>
      <c r="F62" s="466"/>
      <c r="G62" s="466"/>
      <c r="H62" s="466"/>
      <c r="I62" s="466"/>
      <c r="J62" s="466"/>
      <c r="K62" s="466"/>
      <c r="L62" s="466"/>
      <c r="M62" s="465"/>
      <c r="N62" s="466"/>
      <c r="O62" s="466"/>
      <c r="P62" s="466"/>
      <c r="Q62" s="466"/>
      <c r="R62" s="466"/>
      <c r="S62" s="466"/>
      <c r="T62" s="466"/>
      <c r="U62" s="466"/>
      <c r="V62" s="466"/>
      <c r="W62" s="245"/>
      <c r="X62" s="245"/>
    </row>
    <row r="63" spans="1:24" s="457" customFormat="1" ht="9.75" customHeight="1" x14ac:dyDescent="0.15">
      <c r="A63" s="861" t="s">
        <v>938</v>
      </c>
      <c r="B63" s="465"/>
      <c r="C63" s="439"/>
      <c r="D63" s="465"/>
      <c r="E63" s="466"/>
      <c r="F63" s="466"/>
      <c r="G63" s="466"/>
      <c r="H63" s="466"/>
      <c r="I63" s="466"/>
      <c r="J63" s="466"/>
      <c r="K63" s="466"/>
      <c r="L63" s="466"/>
      <c r="M63" s="465"/>
      <c r="N63" s="466"/>
      <c r="O63" s="466"/>
      <c r="P63" s="466"/>
      <c r="Q63" s="466"/>
      <c r="R63" s="466"/>
      <c r="S63" s="466"/>
      <c r="T63" s="466"/>
      <c r="U63" s="465"/>
      <c r="V63" s="466"/>
      <c r="W63" s="466"/>
      <c r="X63" s="466"/>
    </row>
    <row r="64" spans="1:24" s="457" customFormat="1" ht="9.75" customHeight="1" x14ac:dyDescent="0.15">
      <c r="A64" s="860" t="s">
        <v>939</v>
      </c>
      <c r="B64" s="465"/>
      <c r="C64" s="439"/>
      <c r="D64" s="465"/>
      <c r="E64" s="466"/>
      <c r="F64" s="466"/>
      <c r="G64" s="466"/>
      <c r="H64" s="466"/>
      <c r="I64" s="466"/>
      <c r="J64" s="466"/>
      <c r="K64" s="466"/>
      <c r="L64" s="466"/>
      <c r="M64" s="465"/>
      <c r="N64" s="466"/>
      <c r="O64" s="466"/>
      <c r="P64" s="466"/>
      <c r="Q64" s="466"/>
      <c r="R64" s="466"/>
      <c r="S64" s="466"/>
      <c r="T64" s="466"/>
      <c r="U64" s="465"/>
      <c r="V64" s="466"/>
      <c r="W64" s="466"/>
      <c r="X64" s="466"/>
    </row>
    <row r="65" spans="1:24" s="457" customFormat="1" ht="9.75" customHeight="1" x14ac:dyDescent="0.15">
      <c r="A65" s="861" t="s">
        <v>940</v>
      </c>
      <c r="B65" s="465"/>
      <c r="C65" s="439"/>
      <c r="D65" s="465"/>
      <c r="E65" s="466"/>
      <c r="F65" s="466"/>
      <c r="G65" s="466"/>
      <c r="H65" s="466"/>
      <c r="I65" s="466"/>
      <c r="J65" s="466"/>
      <c r="K65" s="466"/>
      <c r="L65" s="466"/>
      <c r="M65" s="465"/>
      <c r="N65" s="466"/>
      <c r="O65" s="466"/>
      <c r="P65" s="466"/>
      <c r="Q65" s="466"/>
      <c r="R65" s="466"/>
      <c r="S65" s="466"/>
      <c r="T65" s="466"/>
      <c r="U65" s="465"/>
      <c r="V65" s="466"/>
      <c r="W65" s="466"/>
      <c r="X65" s="466"/>
    </row>
    <row r="66" spans="1:24" s="457" customFormat="1" ht="36.75" customHeight="1" x14ac:dyDescent="0.2">
      <c r="A66" s="439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207"/>
    </row>
    <row r="67" spans="1:24" s="54" customFormat="1" ht="8.25" customHeight="1" x14ac:dyDescent="0.2">
      <c r="A67" s="230" t="s">
        <v>27</v>
      </c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</row>
    <row r="68" spans="1:24" ht="11.25" customHeight="1" x14ac:dyDescent="0.25">
      <c r="A68" s="217"/>
      <c r="B68" s="218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</row>
    <row r="69" spans="1:24" x14ac:dyDescent="0.25">
      <c r="A69" s="220"/>
      <c r="B69" s="220"/>
      <c r="C69" s="220"/>
      <c r="D69" s="221"/>
      <c r="E69" s="222" t="s">
        <v>0</v>
      </c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</row>
    <row r="70" spans="1:24" x14ac:dyDescent="0.25">
      <c r="A70" s="220"/>
      <c r="B70" s="220"/>
      <c r="C70" s="220"/>
      <c r="D70" s="221"/>
      <c r="E70" s="224" t="s">
        <v>1</v>
      </c>
      <c r="F70" s="77"/>
      <c r="G70" s="77"/>
      <c r="H70" s="77"/>
      <c r="I70" s="77"/>
      <c r="J70" s="881">
        <f>J33</f>
        <v>42801</v>
      </c>
      <c r="K70" s="881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225"/>
    </row>
    <row r="71" spans="1:24" x14ac:dyDescent="0.25">
      <c r="A71" s="220"/>
      <c r="B71" s="220"/>
      <c r="C71" s="220"/>
      <c r="D71" s="221"/>
      <c r="E71" s="226" t="s">
        <v>2</v>
      </c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</row>
    <row r="72" spans="1:24" ht="10.5" customHeight="1" x14ac:dyDescent="0.25">
      <c r="A72" s="616" t="s">
        <v>535</v>
      </c>
      <c r="B72" s="228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</row>
    <row r="73" spans="1:24" ht="9.75" customHeight="1" x14ac:dyDescent="0.25">
      <c r="A73" s="621"/>
      <c r="B73" s="622"/>
      <c r="C73" s="618"/>
      <c r="D73" s="618"/>
      <c r="E73" s="618"/>
      <c r="F73" s="618"/>
      <c r="G73" s="618"/>
      <c r="H73" s="618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  <c r="X73" s="618"/>
    </row>
    <row r="74" spans="1:24" x14ac:dyDescent="0.25">
      <c r="A74" s="639" t="s">
        <v>536</v>
      </c>
      <c r="B74" s="640"/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O74" s="640"/>
      <c r="P74" s="641"/>
      <c r="Q74" s="62"/>
      <c r="R74" s="62"/>
      <c r="S74" s="340"/>
      <c r="T74" s="340"/>
      <c r="U74" s="340"/>
      <c r="V74" s="340"/>
      <c r="W74" s="340"/>
      <c r="X74" s="340"/>
    </row>
    <row r="75" spans="1:24" ht="15" customHeight="1" x14ac:dyDescent="0.25">
      <c r="A75" s="1021" t="s">
        <v>538</v>
      </c>
      <c r="B75" s="1021"/>
      <c r="C75" s="1025" t="s">
        <v>48</v>
      </c>
      <c r="D75" s="1025"/>
      <c r="E75" s="1025"/>
      <c r="F75" s="1025"/>
      <c r="G75" s="1021" t="s">
        <v>539</v>
      </c>
      <c r="H75" s="1021"/>
      <c r="I75" s="1021"/>
      <c r="J75" s="1021"/>
      <c r="K75" s="1021"/>
      <c r="L75" s="1021"/>
      <c r="M75" s="1021"/>
      <c r="N75" s="1021"/>
      <c r="O75" s="1021"/>
      <c r="P75" s="1021"/>
      <c r="Q75" s="62"/>
      <c r="R75" s="62"/>
      <c r="S75" s="340"/>
      <c r="T75" s="340"/>
      <c r="U75" s="340"/>
      <c r="V75" s="340"/>
      <c r="W75" s="340"/>
      <c r="X75" s="340"/>
    </row>
    <row r="76" spans="1:24" x14ac:dyDescent="0.25">
      <c r="A76" s="1021"/>
      <c r="B76" s="1021"/>
      <c r="C76" s="1025"/>
      <c r="D76" s="1025"/>
      <c r="E76" s="1025"/>
      <c r="F76" s="1025"/>
      <c r="G76" s="1021">
        <v>600</v>
      </c>
      <c r="H76" s="1021"/>
      <c r="I76" s="1021">
        <v>700</v>
      </c>
      <c r="J76" s="1021"/>
      <c r="K76" s="1021">
        <v>800</v>
      </c>
      <c r="L76" s="1021"/>
      <c r="M76" s="1021">
        <v>900</v>
      </c>
      <c r="N76" s="1021"/>
      <c r="O76" s="1021">
        <v>950</v>
      </c>
      <c r="P76" s="1021"/>
      <c r="Q76" s="62"/>
      <c r="R76" s="62"/>
      <c r="S76" s="340"/>
      <c r="T76" s="340"/>
      <c r="U76" s="340"/>
      <c r="V76" s="340"/>
      <c r="W76" s="340"/>
      <c r="X76" s="340"/>
    </row>
    <row r="77" spans="1:24" x14ac:dyDescent="0.25">
      <c r="A77" s="1021"/>
      <c r="B77" s="1021"/>
      <c r="C77" s="1025"/>
      <c r="D77" s="1025"/>
      <c r="E77" s="1025"/>
      <c r="F77" s="1025"/>
      <c r="G77" s="1021"/>
      <c r="H77" s="1021"/>
      <c r="I77" s="1021"/>
      <c r="J77" s="1021"/>
      <c r="K77" s="1021"/>
      <c r="L77" s="1021"/>
      <c r="M77" s="1021"/>
      <c r="N77" s="1021"/>
      <c r="O77" s="1021"/>
      <c r="P77" s="1021"/>
      <c r="Q77" s="62"/>
      <c r="R77" s="62"/>
      <c r="S77" s="340"/>
      <c r="T77" s="340"/>
      <c r="U77" s="340"/>
      <c r="V77" s="340"/>
      <c r="W77" s="340"/>
      <c r="X77" s="340"/>
    </row>
    <row r="78" spans="1:24" ht="15" customHeight="1" x14ac:dyDescent="0.25">
      <c r="A78" s="1021" t="s">
        <v>544</v>
      </c>
      <c r="B78" s="1021"/>
      <c r="C78" s="1021" t="s">
        <v>545</v>
      </c>
      <c r="D78" s="1021"/>
      <c r="E78" s="1021"/>
      <c r="F78" s="1021"/>
      <c r="G78" s="1012">
        <v>13050</v>
      </c>
      <c r="H78" s="1012"/>
      <c r="I78" s="1012">
        <v>14360</v>
      </c>
      <c r="J78" s="1012"/>
      <c r="K78" s="1012">
        <v>15800</v>
      </c>
      <c r="L78" s="1012"/>
      <c r="M78" s="1012">
        <v>17360</v>
      </c>
      <c r="N78" s="1012"/>
      <c r="O78" s="1012">
        <v>19060</v>
      </c>
      <c r="P78" s="1012"/>
      <c r="Q78" s="62"/>
      <c r="R78" s="62"/>
      <c r="S78" s="340"/>
      <c r="T78" s="340"/>
      <c r="U78" s="340"/>
      <c r="V78" s="340"/>
      <c r="W78" s="340"/>
      <c r="X78" s="340"/>
    </row>
    <row r="79" spans="1:24" ht="15" customHeight="1" x14ac:dyDescent="0.25">
      <c r="A79" s="1021" t="s">
        <v>546</v>
      </c>
      <c r="B79" s="1021"/>
      <c r="C79" s="1021" t="s">
        <v>545</v>
      </c>
      <c r="D79" s="1021"/>
      <c r="E79" s="1021"/>
      <c r="F79" s="1021"/>
      <c r="G79" s="1012">
        <v>14360</v>
      </c>
      <c r="H79" s="1012"/>
      <c r="I79" s="1012">
        <v>15800</v>
      </c>
      <c r="J79" s="1012"/>
      <c r="K79" s="1012">
        <v>17360</v>
      </c>
      <c r="L79" s="1012"/>
      <c r="M79" s="1012">
        <v>19060</v>
      </c>
      <c r="N79" s="1012"/>
      <c r="O79" s="1012">
        <v>21020</v>
      </c>
      <c r="P79" s="1012"/>
      <c r="Q79" s="62"/>
      <c r="R79" s="62"/>
      <c r="S79" s="340"/>
      <c r="T79" s="340"/>
      <c r="U79" s="340"/>
      <c r="V79" s="340"/>
      <c r="W79" s="340"/>
      <c r="X79" s="340"/>
    </row>
    <row r="80" spans="1:24" ht="15" customHeight="1" x14ac:dyDescent="0.25">
      <c r="A80" s="1021" t="s">
        <v>547</v>
      </c>
      <c r="B80" s="1021"/>
      <c r="C80" s="1021" t="s">
        <v>545</v>
      </c>
      <c r="D80" s="1021"/>
      <c r="E80" s="1021"/>
      <c r="F80" s="1021"/>
      <c r="G80" s="1012">
        <v>16970</v>
      </c>
      <c r="H80" s="1012"/>
      <c r="I80" s="1012">
        <v>18670</v>
      </c>
      <c r="J80" s="1012"/>
      <c r="K80" s="1012">
        <v>20490</v>
      </c>
      <c r="L80" s="1012"/>
      <c r="M80" s="1012">
        <v>22580</v>
      </c>
      <c r="N80" s="1012"/>
      <c r="O80" s="1012">
        <v>24800</v>
      </c>
      <c r="P80" s="1012"/>
      <c r="Q80" s="62"/>
      <c r="R80" s="62"/>
      <c r="S80" s="340"/>
      <c r="T80" s="340"/>
      <c r="U80" s="340"/>
      <c r="V80" s="340"/>
      <c r="W80" s="340"/>
      <c r="X80" s="340"/>
    </row>
    <row r="81" spans="1:24" x14ac:dyDescent="0.25">
      <c r="A81" s="91" t="s">
        <v>548</v>
      </c>
      <c r="B81" s="61"/>
      <c r="C81" s="61"/>
      <c r="D81" s="61"/>
      <c r="E81" s="61"/>
      <c r="F81" s="61"/>
      <c r="G81" s="61"/>
      <c r="H81" s="61"/>
      <c r="I81" s="61"/>
      <c r="J81" s="60"/>
      <c r="K81" s="60"/>
      <c r="L81" s="60"/>
      <c r="M81" s="60"/>
      <c r="N81" s="60"/>
      <c r="O81" s="60"/>
      <c r="P81" s="60"/>
      <c r="Q81" s="55"/>
      <c r="R81" s="55"/>
      <c r="S81" s="55"/>
      <c r="T81" s="55"/>
      <c r="U81" s="55"/>
      <c r="V81" s="55"/>
      <c r="W81" s="55"/>
      <c r="X81" s="55"/>
    </row>
    <row r="82" spans="1:24" x14ac:dyDescent="0.25">
      <c r="A82" s="61" t="s">
        <v>549</v>
      </c>
      <c r="B82" s="618"/>
      <c r="C82" s="618"/>
      <c r="D82" s="619"/>
      <c r="E82" s="60"/>
      <c r="F82" s="60"/>
      <c r="G82" s="60"/>
      <c r="H82" s="60"/>
      <c r="I82" s="60"/>
      <c r="J82" s="61"/>
      <c r="K82" s="61"/>
      <c r="L82" s="61"/>
      <c r="M82" s="61"/>
      <c r="N82" s="91"/>
      <c r="O82" s="61"/>
      <c r="P82" s="54"/>
      <c r="Q82" s="61"/>
      <c r="R82" s="61"/>
      <c r="S82" s="61"/>
      <c r="T82" s="61"/>
      <c r="U82" s="61"/>
      <c r="V82" s="61"/>
      <c r="W82" s="620"/>
      <c r="X82" s="620"/>
    </row>
    <row r="83" spans="1:24" x14ac:dyDescent="0.25">
      <c r="A83" s="91" t="s">
        <v>550</v>
      </c>
      <c r="B83" s="618"/>
      <c r="C83" s="618"/>
      <c r="D83" s="619"/>
      <c r="E83" s="60"/>
      <c r="F83" s="60"/>
      <c r="G83" s="60"/>
      <c r="H83" s="60"/>
      <c r="I83" s="60"/>
      <c r="J83" s="61"/>
      <c r="K83" s="61"/>
      <c r="L83" s="61"/>
      <c r="M83" s="61"/>
      <c r="N83" s="54"/>
      <c r="O83" s="61"/>
      <c r="P83" s="61"/>
      <c r="Q83" s="61"/>
      <c r="R83" s="61"/>
      <c r="S83" s="61"/>
      <c r="T83" s="61"/>
      <c r="U83" s="61"/>
      <c r="V83" s="61"/>
      <c r="W83" s="61"/>
      <c r="X83" s="61"/>
    </row>
    <row r="84" spans="1:24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</row>
    <row r="85" spans="1:24" ht="15" customHeight="1" x14ac:dyDescent="0.25">
      <c r="A85" s="1022" t="s">
        <v>537</v>
      </c>
      <c r="B85" s="1023"/>
      <c r="C85" s="1023"/>
      <c r="D85" s="1023"/>
      <c r="E85" s="1023"/>
      <c r="F85" s="1023"/>
      <c r="G85" s="1023"/>
      <c r="H85" s="1024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</row>
    <row r="86" spans="1:24" ht="15" customHeight="1" x14ac:dyDescent="0.25">
      <c r="A86" s="1026" t="s">
        <v>48</v>
      </c>
      <c r="B86" s="1027"/>
      <c r="C86" s="1026" t="s">
        <v>540</v>
      </c>
      <c r="D86" s="1027"/>
      <c r="E86" s="1026" t="s">
        <v>541</v>
      </c>
      <c r="F86" s="1032"/>
      <c r="G86" s="1032"/>
      <c r="H86" s="1027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</row>
    <row r="87" spans="1:24" x14ac:dyDescent="0.25">
      <c r="A87" s="1028"/>
      <c r="B87" s="1029"/>
      <c r="C87" s="1028"/>
      <c r="D87" s="1029"/>
      <c r="E87" s="1030"/>
      <c r="F87" s="1033"/>
      <c r="G87" s="1033"/>
      <c r="H87" s="103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</row>
    <row r="88" spans="1:24" ht="15" customHeight="1" x14ac:dyDescent="0.25">
      <c r="A88" s="1028"/>
      <c r="B88" s="1029"/>
      <c r="C88" s="1028"/>
      <c r="D88" s="1029"/>
      <c r="E88" s="1026" t="s">
        <v>542</v>
      </c>
      <c r="F88" s="1027"/>
      <c r="G88" s="1026" t="s">
        <v>543</v>
      </c>
      <c r="H88" s="1027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</row>
    <row r="89" spans="1:24" ht="31.5" customHeight="1" x14ac:dyDescent="0.25">
      <c r="A89" s="1030"/>
      <c r="B89" s="1031"/>
      <c r="C89" s="1030"/>
      <c r="D89" s="1031"/>
      <c r="E89" s="1030"/>
      <c r="F89" s="1031"/>
      <c r="G89" s="1030"/>
      <c r="H89" s="103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</row>
    <row r="90" spans="1:24" ht="15" customHeight="1" x14ac:dyDescent="0.25">
      <c r="A90" s="1013" t="s">
        <v>545</v>
      </c>
      <c r="B90" s="1014"/>
      <c r="C90" s="1017">
        <v>1450</v>
      </c>
      <c r="D90" s="1018"/>
      <c r="E90" s="1017">
        <v>950</v>
      </c>
      <c r="F90" s="1018"/>
      <c r="G90" s="1017">
        <v>1240</v>
      </c>
      <c r="H90" s="1018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</row>
    <row r="91" spans="1:24" x14ac:dyDescent="0.25">
      <c r="A91" s="1015"/>
      <c r="B91" s="1016"/>
      <c r="C91" s="1019"/>
      <c r="D91" s="1020"/>
      <c r="E91" s="1019"/>
      <c r="F91" s="1020"/>
      <c r="G91" s="1019"/>
      <c r="H91" s="1020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</row>
    <row r="92" spans="1:24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</row>
    <row r="93" spans="1:24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</row>
    <row r="94" spans="1:24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</row>
    <row r="95" spans="1:24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</row>
    <row r="96" spans="1:24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</row>
    <row r="97" spans="1:24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</row>
    <row r="98" spans="1:24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</row>
    <row r="99" spans="1:24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</row>
    <row r="100" spans="1:24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</row>
    <row r="101" spans="1:24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</row>
    <row r="102" spans="1:24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</row>
    <row r="103" spans="1:24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</row>
    <row r="104" spans="1:24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</row>
    <row r="105" spans="1:24" ht="18.75" customHeight="1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</row>
    <row r="106" spans="1:24" s="54" customFormat="1" ht="8.25" customHeight="1" x14ac:dyDescent="0.2">
      <c r="A106" s="230" t="s">
        <v>27</v>
      </c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</row>
    <row r="107" spans="1:24" ht="11.25" customHeight="1" x14ac:dyDescent="0.25">
      <c r="A107" s="217"/>
      <c r="B107" s="218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</row>
    <row r="108" spans="1:24" x14ac:dyDescent="0.25">
      <c r="A108" s="220"/>
      <c r="B108" s="220"/>
      <c r="C108" s="220"/>
      <c r="D108" s="221"/>
      <c r="E108" s="222" t="s">
        <v>0</v>
      </c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</row>
    <row r="109" spans="1:24" x14ac:dyDescent="0.25">
      <c r="A109" s="220"/>
      <c r="B109" s="220"/>
      <c r="C109" s="220"/>
      <c r="D109" s="221"/>
      <c r="E109" s="224" t="s">
        <v>1</v>
      </c>
      <c r="F109" s="77"/>
      <c r="G109" s="77"/>
      <c r="H109" s="77"/>
      <c r="I109" s="77"/>
      <c r="J109" s="881">
        <f>J70</f>
        <v>42801</v>
      </c>
      <c r="K109" s="881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225"/>
    </row>
    <row r="110" spans="1:24" x14ac:dyDescent="0.25">
      <c r="A110" s="220"/>
      <c r="B110" s="220"/>
      <c r="C110" s="220"/>
      <c r="D110" s="221"/>
      <c r="E110" s="226" t="s">
        <v>2</v>
      </c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</row>
    <row r="111" spans="1:24" ht="10.5" customHeight="1" x14ac:dyDescent="0.25">
      <c r="A111" s="616" t="s">
        <v>691</v>
      </c>
      <c r="B111" s="228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</row>
    <row r="112" spans="1:24" s="638" customFormat="1" ht="8.25" customHeight="1" thickBot="1" x14ac:dyDescent="0.3">
      <c r="A112" s="662"/>
      <c r="B112" s="663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</row>
    <row r="113" spans="1:24" s="638" customFormat="1" ht="10.5" customHeight="1" x14ac:dyDescent="0.25">
      <c r="A113" s="642" t="s">
        <v>607</v>
      </c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48"/>
      <c r="O113" s="648"/>
      <c r="P113" s="648"/>
      <c r="Q113" s="648"/>
      <c r="R113" s="648"/>
      <c r="S113" s="648"/>
      <c r="T113" s="648"/>
      <c r="U113" s="648"/>
      <c r="V113" s="648"/>
      <c r="W113" s="648"/>
      <c r="X113" s="649"/>
    </row>
    <row r="114" spans="1:24" s="638" customFormat="1" ht="10.5" customHeight="1" thickBot="1" x14ac:dyDescent="0.3">
      <c r="A114" s="645" t="s">
        <v>605</v>
      </c>
      <c r="B114" s="650"/>
      <c r="C114" s="650"/>
      <c r="D114" s="650"/>
      <c r="E114" s="650"/>
      <c r="F114" s="650"/>
      <c r="G114" s="650"/>
      <c r="H114" s="650"/>
      <c r="I114" s="650"/>
      <c r="J114" s="650"/>
      <c r="K114" s="650"/>
      <c r="L114" s="650"/>
      <c r="M114" s="650"/>
      <c r="N114" s="650"/>
      <c r="O114" s="650"/>
      <c r="P114" s="650"/>
      <c r="Q114" s="650"/>
      <c r="R114" s="650"/>
      <c r="S114" s="650"/>
      <c r="T114" s="650"/>
      <c r="U114" s="650"/>
      <c r="V114" s="650"/>
      <c r="W114" s="650"/>
      <c r="X114" s="651"/>
    </row>
    <row r="115" spans="1:24" s="64" customFormat="1" ht="20.25" customHeight="1" x14ac:dyDescent="0.2">
      <c r="A115" s="1005" t="s">
        <v>570</v>
      </c>
      <c r="B115" s="1006"/>
      <c r="C115" s="1006"/>
      <c r="D115" s="1006"/>
      <c r="E115" s="1006"/>
      <c r="F115" s="1007"/>
      <c r="G115" s="1005" t="s">
        <v>571</v>
      </c>
      <c r="H115" s="1006"/>
      <c r="I115" s="1006"/>
      <c r="J115" s="1006"/>
      <c r="K115" s="1006"/>
      <c r="L115" s="1007"/>
      <c r="M115" s="1005" t="s">
        <v>572</v>
      </c>
      <c r="N115" s="1006"/>
      <c r="O115" s="1006"/>
      <c r="P115" s="1006"/>
      <c r="Q115" s="1006"/>
      <c r="R115" s="1007"/>
      <c r="S115" s="1005" t="s">
        <v>573</v>
      </c>
      <c r="T115" s="1006"/>
      <c r="U115" s="1006"/>
      <c r="V115" s="1006"/>
      <c r="W115" s="1006"/>
      <c r="X115" s="1007"/>
    </row>
    <row r="116" spans="1:24" s="64" customFormat="1" ht="10.5" x14ac:dyDescent="0.2">
      <c r="A116" s="1009">
        <v>2000</v>
      </c>
      <c r="B116" s="1010"/>
      <c r="C116" s="1010"/>
      <c r="D116" s="1010">
        <v>2300</v>
      </c>
      <c r="E116" s="1010"/>
      <c r="F116" s="1011"/>
      <c r="G116" s="1009">
        <v>2000</v>
      </c>
      <c r="H116" s="1010"/>
      <c r="I116" s="1010"/>
      <c r="J116" s="1010">
        <v>2300</v>
      </c>
      <c r="K116" s="1010"/>
      <c r="L116" s="1011"/>
      <c r="M116" s="1009">
        <v>2000</v>
      </c>
      <c r="N116" s="1010"/>
      <c r="O116" s="1010"/>
      <c r="P116" s="1010">
        <v>2300</v>
      </c>
      <c r="Q116" s="1010"/>
      <c r="R116" s="1011"/>
      <c r="S116" s="1009">
        <v>2000</v>
      </c>
      <c r="T116" s="1010"/>
      <c r="U116" s="1010"/>
      <c r="V116" s="1010">
        <v>2300</v>
      </c>
      <c r="W116" s="1010"/>
      <c r="X116" s="1011"/>
    </row>
    <row r="117" spans="1:24" s="64" customFormat="1" ht="16.5" customHeight="1" x14ac:dyDescent="0.2">
      <c r="A117" s="655" t="s">
        <v>22</v>
      </c>
      <c r="B117" s="653">
        <v>1200</v>
      </c>
      <c r="C117" s="653" t="s">
        <v>23</v>
      </c>
      <c r="D117" s="653" t="s">
        <v>22</v>
      </c>
      <c r="E117" s="653">
        <v>1200</v>
      </c>
      <c r="F117" s="656" t="s">
        <v>23</v>
      </c>
      <c r="G117" s="655" t="s">
        <v>22</v>
      </c>
      <c r="H117" s="653">
        <v>1200</v>
      </c>
      <c r="I117" s="653" t="s">
        <v>23</v>
      </c>
      <c r="J117" s="653" t="s">
        <v>22</v>
      </c>
      <c r="K117" s="653">
        <v>1200</v>
      </c>
      <c r="L117" s="656" t="s">
        <v>23</v>
      </c>
      <c r="M117" s="655" t="s">
        <v>22</v>
      </c>
      <c r="N117" s="653">
        <v>1200</v>
      </c>
      <c r="O117" s="653" t="s">
        <v>23</v>
      </c>
      <c r="P117" s="653" t="s">
        <v>22</v>
      </c>
      <c r="Q117" s="653">
        <v>1200</v>
      </c>
      <c r="R117" s="656" t="s">
        <v>23</v>
      </c>
      <c r="S117" s="655" t="s">
        <v>22</v>
      </c>
      <c r="T117" s="653">
        <v>1200</v>
      </c>
      <c r="U117" s="653" t="s">
        <v>23</v>
      </c>
      <c r="V117" s="653" t="s">
        <v>22</v>
      </c>
      <c r="W117" s="653">
        <v>1200</v>
      </c>
      <c r="X117" s="656" t="s">
        <v>23</v>
      </c>
    </row>
    <row r="118" spans="1:24" s="64" customFormat="1" ht="16.5" customHeight="1" thickBot="1" x14ac:dyDescent="0.25">
      <c r="A118" s="657">
        <v>6000</v>
      </c>
      <c r="B118" s="658">
        <v>7800</v>
      </c>
      <c r="C118" s="658">
        <v>10140</v>
      </c>
      <c r="D118" s="658">
        <v>6600</v>
      </c>
      <c r="E118" s="658">
        <v>8580</v>
      </c>
      <c r="F118" s="659">
        <v>11160</v>
      </c>
      <c r="G118" s="657">
        <v>6000</v>
      </c>
      <c r="H118" s="658">
        <v>7800</v>
      </c>
      <c r="I118" s="658">
        <v>10140</v>
      </c>
      <c r="J118" s="658">
        <v>6600</v>
      </c>
      <c r="K118" s="658">
        <v>8580</v>
      </c>
      <c r="L118" s="659">
        <v>11160</v>
      </c>
      <c r="M118" s="657">
        <v>6000</v>
      </c>
      <c r="N118" s="658">
        <v>7800</v>
      </c>
      <c r="O118" s="658">
        <v>10140</v>
      </c>
      <c r="P118" s="658">
        <v>6600</v>
      </c>
      <c r="Q118" s="658">
        <v>8580</v>
      </c>
      <c r="R118" s="659">
        <v>11160</v>
      </c>
      <c r="S118" s="657">
        <v>6500</v>
      </c>
      <c r="T118" s="658">
        <v>8450</v>
      </c>
      <c r="U118" s="658">
        <v>10990</v>
      </c>
      <c r="V118" s="658">
        <v>7150</v>
      </c>
      <c r="W118" s="658">
        <v>9300</v>
      </c>
      <c r="X118" s="659">
        <v>12090</v>
      </c>
    </row>
    <row r="119" spans="1:24" s="64" customFormat="1" ht="43.5" customHeight="1" x14ac:dyDescent="0.2">
      <c r="A119" s="1005" t="s">
        <v>574</v>
      </c>
      <c r="B119" s="1006"/>
      <c r="C119" s="1006"/>
      <c r="D119" s="1006"/>
      <c r="E119" s="1006"/>
      <c r="F119" s="1007"/>
      <c r="G119" s="1005" t="s">
        <v>575</v>
      </c>
      <c r="H119" s="1006"/>
      <c r="I119" s="1006"/>
      <c r="J119" s="1006"/>
      <c r="K119" s="1006"/>
      <c r="L119" s="1007"/>
      <c r="M119" s="1005" t="s">
        <v>578</v>
      </c>
      <c r="N119" s="1006"/>
      <c r="O119" s="1006"/>
      <c r="P119" s="1006"/>
      <c r="Q119" s="1006"/>
      <c r="R119" s="1007"/>
      <c r="S119" s="1005" t="s">
        <v>579</v>
      </c>
      <c r="T119" s="1006"/>
      <c r="U119" s="1006"/>
      <c r="V119" s="1006"/>
      <c r="W119" s="1006"/>
      <c r="X119" s="1007"/>
    </row>
    <row r="120" spans="1:24" s="64" customFormat="1" ht="10.5" x14ac:dyDescent="0.2">
      <c r="A120" s="1009">
        <v>2000</v>
      </c>
      <c r="B120" s="1010"/>
      <c r="C120" s="1010"/>
      <c r="D120" s="1010">
        <v>2300</v>
      </c>
      <c r="E120" s="1010"/>
      <c r="F120" s="1011"/>
      <c r="G120" s="1009">
        <v>2000</v>
      </c>
      <c r="H120" s="1010"/>
      <c r="I120" s="1010"/>
      <c r="J120" s="1010">
        <v>2300</v>
      </c>
      <c r="K120" s="1010"/>
      <c r="L120" s="1011"/>
      <c r="M120" s="1009">
        <v>2000</v>
      </c>
      <c r="N120" s="1010"/>
      <c r="O120" s="1010"/>
      <c r="P120" s="1010">
        <v>2300</v>
      </c>
      <c r="Q120" s="1010"/>
      <c r="R120" s="1011"/>
      <c r="S120" s="1009">
        <v>2000</v>
      </c>
      <c r="T120" s="1010"/>
      <c r="U120" s="1010"/>
      <c r="V120" s="1010">
        <v>2300</v>
      </c>
      <c r="W120" s="1010"/>
      <c r="X120" s="1011"/>
    </row>
    <row r="121" spans="1:24" s="64" customFormat="1" ht="16.5" customHeight="1" x14ac:dyDescent="0.2">
      <c r="A121" s="655" t="s">
        <v>22</v>
      </c>
      <c r="B121" s="653">
        <v>1200</v>
      </c>
      <c r="C121" s="653" t="s">
        <v>23</v>
      </c>
      <c r="D121" s="653" t="s">
        <v>22</v>
      </c>
      <c r="E121" s="653">
        <v>1200</v>
      </c>
      <c r="F121" s="656" t="s">
        <v>23</v>
      </c>
      <c r="G121" s="655" t="s">
        <v>22</v>
      </c>
      <c r="H121" s="653">
        <v>1200</v>
      </c>
      <c r="I121" s="653" t="s">
        <v>23</v>
      </c>
      <c r="J121" s="653" t="s">
        <v>22</v>
      </c>
      <c r="K121" s="653">
        <v>1200</v>
      </c>
      <c r="L121" s="656" t="s">
        <v>23</v>
      </c>
      <c r="M121" s="655" t="s">
        <v>22</v>
      </c>
      <c r="N121" s="653">
        <v>1200</v>
      </c>
      <c r="O121" s="653" t="s">
        <v>23</v>
      </c>
      <c r="P121" s="653" t="s">
        <v>22</v>
      </c>
      <c r="Q121" s="653">
        <v>1200</v>
      </c>
      <c r="R121" s="656" t="s">
        <v>23</v>
      </c>
      <c r="S121" s="655" t="s">
        <v>22</v>
      </c>
      <c r="T121" s="653">
        <v>1200</v>
      </c>
      <c r="U121" s="653" t="s">
        <v>23</v>
      </c>
      <c r="V121" s="653" t="s">
        <v>22</v>
      </c>
      <c r="W121" s="653">
        <v>1200</v>
      </c>
      <c r="X121" s="656" t="s">
        <v>23</v>
      </c>
    </row>
    <row r="122" spans="1:24" s="64" customFormat="1" ht="16.5" customHeight="1" thickBot="1" x14ac:dyDescent="0.25">
      <c r="A122" s="657">
        <v>6500</v>
      </c>
      <c r="B122" s="658">
        <v>8450</v>
      </c>
      <c r="C122" s="658">
        <v>10990</v>
      </c>
      <c r="D122" s="658">
        <v>7150</v>
      </c>
      <c r="E122" s="658">
        <v>9300</v>
      </c>
      <c r="F122" s="659">
        <v>12090</v>
      </c>
      <c r="G122" s="657">
        <v>6500</v>
      </c>
      <c r="H122" s="658">
        <v>8450</v>
      </c>
      <c r="I122" s="658">
        <v>10990</v>
      </c>
      <c r="J122" s="658">
        <v>7150</v>
      </c>
      <c r="K122" s="658">
        <v>9300</v>
      </c>
      <c r="L122" s="659">
        <v>12090</v>
      </c>
      <c r="M122" s="657">
        <v>10000</v>
      </c>
      <c r="N122" s="658">
        <v>13000</v>
      </c>
      <c r="O122" s="658">
        <v>16900</v>
      </c>
      <c r="P122" s="658">
        <v>11000</v>
      </c>
      <c r="Q122" s="658">
        <v>14300</v>
      </c>
      <c r="R122" s="659">
        <v>18590</v>
      </c>
      <c r="S122" s="657">
        <v>11000</v>
      </c>
      <c r="T122" s="658">
        <v>14300</v>
      </c>
      <c r="U122" s="658">
        <v>18590</v>
      </c>
      <c r="V122" s="658">
        <v>12100</v>
      </c>
      <c r="W122" s="658">
        <v>15730</v>
      </c>
      <c r="X122" s="659">
        <v>20450</v>
      </c>
    </row>
    <row r="123" spans="1:24" s="64" customFormat="1" ht="33" customHeight="1" x14ac:dyDescent="0.2">
      <c r="A123" s="1005" t="s">
        <v>580</v>
      </c>
      <c r="B123" s="1006"/>
      <c r="C123" s="1006"/>
      <c r="D123" s="1006"/>
      <c r="E123" s="1006"/>
      <c r="F123" s="1007"/>
      <c r="G123" s="1005" t="s">
        <v>581</v>
      </c>
      <c r="H123" s="1006"/>
      <c r="I123" s="1006"/>
      <c r="J123" s="1006"/>
      <c r="K123" s="1006"/>
      <c r="L123" s="1007"/>
      <c r="M123" s="1005" t="s">
        <v>582</v>
      </c>
      <c r="N123" s="1006"/>
      <c r="O123" s="1006"/>
      <c r="P123" s="1006"/>
      <c r="Q123" s="1006"/>
      <c r="R123" s="1007"/>
      <c r="S123" s="1005" t="s">
        <v>583</v>
      </c>
      <c r="T123" s="1006"/>
      <c r="U123" s="1006"/>
      <c r="V123" s="1006"/>
      <c r="W123" s="1006"/>
      <c r="X123" s="1007"/>
    </row>
    <row r="124" spans="1:24" s="64" customFormat="1" ht="10.5" x14ac:dyDescent="0.2">
      <c r="A124" s="1009">
        <v>2000</v>
      </c>
      <c r="B124" s="1010"/>
      <c r="C124" s="1010"/>
      <c r="D124" s="1010">
        <v>2300</v>
      </c>
      <c r="E124" s="1010"/>
      <c r="F124" s="1011"/>
      <c r="G124" s="1009">
        <v>2000</v>
      </c>
      <c r="H124" s="1010"/>
      <c r="I124" s="1010"/>
      <c r="J124" s="1010">
        <v>2300</v>
      </c>
      <c r="K124" s="1010"/>
      <c r="L124" s="1011"/>
      <c r="M124" s="1009">
        <v>2000</v>
      </c>
      <c r="N124" s="1010"/>
      <c r="O124" s="1010"/>
      <c r="P124" s="1010">
        <v>2300</v>
      </c>
      <c r="Q124" s="1010"/>
      <c r="R124" s="1011"/>
      <c r="S124" s="1009">
        <v>2000</v>
      </c>
      <c r="T124" s="1010"/>
      <c r="U124" s="1010"/>
      <c r="V124" s="1010">
        <v>2300</v>
      </c>
      <c r="W124" s="1010"/>
      <c r="X124" s="1011"/>
    </row>
    <row r="125" spans="1:24" s="64" customFormat="1" ht="16.5" customHeight="1" x14ac:dyDescent="0.2">
      <c r="A125" s="655" t="s">
        <v>22</v>
      </c>
      <c r="B125" s="653">
        <v>1200</v>
      </c>
      <c r="C125" s="653" t="s">
        <v>23</v>
      </c>
      <c r="D125" s="653" t="s">
        <v>22</v>
      </c>
      <c r="E125" s="653">
        <v>1200</v>
      </c>
      <c r="F125" s="656" t="s">
        <v>23</v>
      </c>
      <c r="G125" s="655" t="s">
        <v>22</v>
      </c>
      <c r="H125" s="653">
        <v>1200</v>
      </c>
      <c r="I125" s="653" t="s">
        <v>23</v>
      </c>
      <c r="J125" s="653" t="s">
        <v>22</v>
      </c>
      <c r="K125" s="653">
        <v>1200</v>
      </c>
      <c r="L125" s="656" t="s">
        <v>23</v>
      </c>
      <c r="M125" s="655" t="s">
        <v>22</v>
      </c>
      <c r="N125" s="653">
        <v>1200</v>
      </c>
      <c r="O125" s="653" t="s">
        <v>23</v>
      </c>
      <c r="P125" s="653" t="s">
        <v>22</v>
      </c>
      <c r="Q125" s="653">
        <v>1200</v>
      </c>
      <c r="R125" s="656" t="s">
        <v>23</v>
      </c>
      <c r="S125" s="655" t="s">
        <v>22</v>
      </c>
      <c r="T125" s="653">
        <v>1200</v>
      </c>
      <c r="U125" s="653" t="s">
        <v>23</v>
      </c>
      <c r="V125" s="653" t="s">
        <v>22</v>
      </c>
      <c r="W125" s="653">
        <v>1200</v>
      </c>
      <c r="X125" s="656" t="s">
        <v>23</v>
      </c>
    </row>
    <row r="126" spans="1:24" s="64" customFormat="1" ht="16.5" customHeight="1" thickBot="1" x14ac:dyDescent="0.25">
      <c r="A126" s="657">
        <v>15000</v>
      </c>
      <c r="B126" s="658">
        <v>19500</v>
      </c>
      <c r="C126" s="658">
        <v>25350</v>
      </c>
      <c r="D126" s="658">
        <v>16500</v>
      </c>
      <c r="E126" s="658">
        <v>21450</v>
      </c>
      <c r="F126" s="659">
        <v>27890</v>
      </c>
      <c r="G126" s="657">
        <v>16000</v>
      </c>
      <c r="H126" s="658">
        <v>20800</v>
      </c>
      <c r="I126" s="658">
        <v>27040</v>
      </c>
      <c r="J126" s="658">
        <v>17600</v>
      </c>
      <c r="K126" s="658">
        <v>22880</v>
      </c>
      <c r="L126" s="659">
        <v>29750</v>
      </c>
      <c r="M126" s="657">
        <v>15000</v>
      </c>
      <c r="N126" s="658">
        <v>19500</v>
      </c>
      <c r="O126" s="658">
        <v>25350</v>
      </c>
      <c r="P126" s="658">
        <v>16500</v>
      </c>
      <c r="Q126" s="658">
        <v>21450</v>
      </c>
      <c r="R126" s="659">
        <v>27890</v>
      </c>
      <c r="S126" s="657">
        <v>16000</v>
      </c>
      <c r="T126" s="658">
        <v>20800</v>
      </c>
      <c r="U126" s="658">
        <v>27040</v>
      </c>
      <c r="V126" s="658">
        <v>17600</v>
      </c>
      <c r="W126" s="658">
        <v>22880</v>
      </c>
      <c r="X126" s="659">
        <v>29750</v>
      </c>
    </row>
    <row r="127" spans="1:24" s="64" customFormat="1" ht="43.5" customHeight="1" x14ac:dyDescent="0.2">
      <c r="A127" s="1005" t="s">
        <v>584</v>
      </c>
      <c r="B127" s="1006"/>
      <c r="C127" s="1006"/>
      <c r="D127" s="1006"/>
      <c r="E127" s="1006"/>
      <c r="F127" s="1007"/>
      <c r="G127" s="1005" t="s">
        <v>585</v>
      </c>
      <c r="H127" s="1006"/>
      <c r="I127" s="1006"/>
      <c r="J127" s="1006"/>
      <c r="K127" s="1006"/>
      <c r="L127" s="1007"/>
      <c r="M127" s="1005" t="s">
        <v>586</v>
      </c>
      <c r="N127" s="1006"/>
      <c r="O127" s="1006"/>
      <c r="P127" s="1006"/>
      <c r="Q127" s="1006"/>
      <c r="R127" s="1007"/>
      <c r="S127" s="1005" t="s">
        <v>587</v>
      </c>
      <c r="T127" s="1006"/>
      <c r="U127" s="1006"/>
      <c r="V127" s="1006"/>
      <c r="W127" s="1006"/>
      <c r="X127" s="1007"/>
    </row>
    <row r="128" spans="1:24" s="64" customFormat="1" ht="10.5" x14ac:dyDescent="0.2">
      <c r="A128" s="1009">
        <v>2000</v>
      </c>
      <c r="B128" s="1010"/>
      <c r="C128" s="1010"/>
      <c r="D128" s="1010">
        <v>2300</v>
      </c>
      <c r="E128" s="1010"/>
      <c r="F128" s="1011"/>
      <c r="G128" s="1009">
        <v>2000</v>
      </c>
      <c r="H128" s="1010"/>
      <c r="I128" s="1010"/>
      <c r="J128" s="1010">
        <v>2300</v>
      </c>
      <c r="K128" s="1010"/>
      <c r="L128" s="1011"/>
      <c r="M128" s="1009">
        <v>2000</v>
      </c>
      <c r="N128" s="1010"/>
      <c r="O128" s="1010"/>
      <c r="P128" s="1010">
        <v>2300</v>
      </c>
      <c r="Q128" s="1010"/>
      <c r="R128" s="1011"/>
      <c r="S128" s="1009">
        <v>2000</v>
      </c>
      <c r="T128" s="1010"/>
      <c r="U128" s="1010"/>
      <c r="V128" s="1010">
        <v>2300</v>
      </c>
      <c r="W128" s="1010"/>
      <c r="X128" s="1011"/>
    </row>
    <row r="129" spans="1:24" s="64" customFormat="1" ht="16.5" customHeight="1" x14ac:dyDescent="0.2">
      <c r="A129" s="655" t="s">
        <v>22</v>
      </c>
      <c r="B129" s="653">
        <v>1200</v>
      </c>
      <c r="C129" s="653" t="s">
        <v>23</v>
      </c>
      <c r="D129" s="653" t="s">
        <v>22</v>
      </c>
      <c r="E129" s="653">
        <v>1200</v>
      </c>
      <c r="F129" s="656" t="s">
        <v>23</v>
      </c>
      <c r="G129" s="655" t="s">
        <v>22</v>
      </c>
      <c r="H129" s="653">
        <v>1200</v>
      </c>
      <c r="I129" s="653" t="s">
        <v>23</v>
      </c>
      <c r="J129" s="653" t="s">
        <v>22</v>
      </c>
      <c r="K129" s="653">
        <v>1200</v>
      </c>
      <c r="L129" s="656" t="s">
        <v>23</v>
      </c>
      <c r="M129" s="655" t="s">
        <v>22</v>
      </c>
      <c r="N129" s="653">
        <v>1200</v>
      </c>
      <c r="O129" s="653" t="s">
        <v>23</v>
      </c>
      <c r="P129" s="653" t="s">
        <v>22</v>
      </c>
      <c r="Q129" s="653">
        <v>1200</v>
      </c>
      <c r="R129" s="656" t="s">
        <v>23</v>
      </c>
      <c r="S129" s="655" t="s">
        <v>22</v>
      </c>
      <c r="T129" s="653">
        <v>1200</v>
      </c>
      <c r="U129" s="653" t="s">
        <v>23</v>
      </c>
      <c r="V129" s="653" t="s">
        <v>22</v>
      </c>
      <c r="W129" s="653">
        <v>1200</v>
      </c>
      <c r="X129" s="656" t="s">
        <v>23</v>
      </c>
    </row>
    <row r="130" spans="1:24" s="64" customFormat="1" ht="16.5" customHeight="1" thickBot="1" x14ac:dyDescent="0.25">
      <c r="A130" s="657">
        <v>15000</v>
      </c>
      <c r="B130" s="658">
        <v>19500</v>
      </c>
      <c r="C130" s="658">
        <v>25350</v>
      </c>
      <c r="D130" s="658">
        <v>16500</v>
      </c>
      <c r="E130" s="658">
        <v>21450</v>
      </c>
      <c r="F130" s="659">
        <v>27890</v>
      </c>
      <c r="G130" s="657">
        <v>16000</v>
      </c>
      <c r="H130" s="658">
        <v>20800</v>
      </c>
      <c r="I130" s="658">
        <v>27040</v>
      </c>
      <c r="J130" s="658">
        <v>17600</v>
      </c>
      <c r="K130" s="658">
        <v>22880</v>
      </c>
      <c r="L130" s="659">
        <v>29750</v>
      </c>
      <c r="M130" s="657">
        <v>9000</v>
      </c>
      <c r="N130" s="658">
        <v>11700</v>
      </c>
      <c r="O130" s="658">
        <v>15210</v>
      </c>
      <c r="P130" s="658">
        <v>9900</v>
      </c>
      <c r="Q130" s="658">
        <v>12870</v>
      </c>
      <c r="R130" s="659">
        <v>16740</v>
      </c>
      <c r="S130" s="657">
        <v>10000</v>
      </c>
      <c r="T130" s="658">
        <v>13000</v>
      </c>
      <c r="U130" s="658">
        <v>16900</v>
      </c>
      <c r="V130" s="658">
        <v>11000</v>
      </c>
      <c r="W130" s="658">
        <v>14300</v>
      </c>
      <c r="X130" s="659">
        <v>18590</v>
      </c>
    </row>
    <row r="131" spans="1:24" s="64" customFormat="1" ht="30.75" customHeight="1" x14ac:dyDescent="0.2">
      <c r="A131" s="1005" t="s">
        <v>588</v>
      </c>
      <c r="B131" s="1006"/>
      <c r="C131" s="1006"/>
      <c r="D131" s="1006"/>
      <c r="E131" s="1006"/>
      <c r="F131" s="1007"/>
      <c r="G131" s="1005" t="s">
        <v>589</v>
      </c>
      <c r="H131" s="1006"/>
      <c r="I131" s="1006"/>
      <c r="J131" s="1006"/>
      <c r="K131" s="1006"/>
      <c r="L131" s="1007"/>
      <c r="M131" s="1005" t="s">
        <v>590</v>
      </c>
      <c r="N131" s="1006"/>
      <c r="O131" s="1006"/>
      <c r="P131" s="1006"/>
      <c r="Q131" s="1006"/>
      <c r="R131" s="1007"/>
      <c r="S131" s="1005" t="s">
        <v>591</v>
      </c>
      <c r="T131" s="1006"/>
      <c r="U131" s="1006"/>
      <c r="V131" s="1006"/>
      <c r="W131" s="1006"/>
      <c r="X131" s="1007"/>
    </row>
    <row r="132" spans="1:24" s="64" customFormat="1" ht="10.5" x14ac:dyDescent="0.2">
      <c r="A132" s="1009">
        <v>2000</v>
      </c>
      <c r="B132" s="1010"/>
      <c r="C132" s="1010"/>
      <c r="D132" s="1010">
        <v>2300</v>
      </c>
      <c r="E132" s="1010"/>
      <c r="F132" s="1011"/>
      <c r="G132" s="1009">
        <v>2000</v>
      </c>
      <c r="H132" s="1010"/>
      <c r="I132" s="1010"/>
      <c r="J132" s="1010">
        <v>2300</v>
      </c>
      <c r="K132" s="1010"/>
      <c r="L132" s="1011"/>
      <c r="M132" s="1009">
        <v>2000</v>
      </c>
      <c r="N132" s="1010"/>
      <c r="O132" s="1010"/>
      <c r="P132" s="1010">
        <v>2300</v>
      </c>
      <c r="Q132" s="1010"/>
      <c r="R132" s="1011"/>
      <c r="S132" s="1009">
        <v>2000</v>
      </c>
      <c r="T132" s="1010"/>
      <c r="U132" s="1010"/>
      <c r="V132" s="1010">
        <v>2300</v>
      </c>
      <c r="W132" s="1010"/>
      <c r="X132" s="1011"/>
    </row>
    <row r="133" spans="1:24" s="64" customFormat="1" ht="16.5" customHeight="1" x14ac:dyDescent="0.2">
      <c r="A133" s="655" t="s">
        <v>22</v>
      </c>
      <c r="B133" s="653">
        <v>1200</v>
      </c>
      <c r="C133" s="653" t="s">
        <v>23</v>
      </c>
      <c r="D133" s="653" t="s">
        <v>22</v>
      </c>
      <c r="E133" s="653">
        <v>1200</v>
      </c>
      <c r="F133" s="656" t="s">
        <v>23</v>
      </c>
      <c r="G133" s="655" t="s">
        <v>22</v>
      </c>
      <c r="H133" s="653">
        <v>1200</v>
      </c>
      <c r="I133" s="653" t="s">
        <v>23</v>
      </c>
      <c r="J133" s="653" t="s">
        <v>22</v>
      </c>
      <c r="K133" s="653">
        <v>1200</v>
      </c>
      <c r="L133" s="656" t="s">
        <v>23</v>
      </c>
      <c r="M133" s="655" t="s">
        <v>22</v>
      </c>
      <c r="N133" s="653">
        <v>1200</v>
      </c>
      <c r="O133" s="653" t="s">
        <v>23</v>
      </c>
      <c r="P133" s="653" t="s">
        <v>22</v>
      </c>
      <c r="Q133" s="653">
        <v>1200</v>
      </c>
      <c r="R133" s="656" t="s">
        <v>23</v>
      </c>
      <c r="S133" s="655" t="s">
        <v>22</v>
      </c>
      <c r="T133" s="653">
        <v>1200</v>
      </c>
      <c r="U133" s="653" t="s">
        <v>23</v>
      </c>
      <c r="V133" s="653" t="s">
        <v>22</v>
      </c>
      <c r="W133" s="653">
        <v>1200</v>
      </c>
      <c r="X133" s="656" t="s">
        <v>23</v>
      </c>
    </row>
    <row r="134" spans="1:24" s="64" customFormat="1" ht="16.5" customHeight="1" thickBot="1" x14ac:dyDescent="0.25">
      <c r="A134" s="657">
        <v>14000</v>
      </c>
      <c r="B134" s="658">
        <v>18200</v>
      </c>
      <c r="C134" s="658">
        <v>23660</v>
      </c>
      <c r="D134" s="658">
        <v>15400</v>
      </c>
      <c r="E134" s="658">
        <v>20020</v>
      </c>
      <c r="F134" s="659">
        <v>26030</v>
      </c>
      <c r="G134" s="657">
        <v>15000</v>
      </c>
      <c r="H134" s="658">
        <v>19500</v>
      </c>
      <c r="I134" s="658">
        <v>25350</v>
      </c>
      <c r="J134" s="658">
        <v>16500</v>
      </c>
      <c r="K134" s="658">
        <v>21450</v>
      </c>
      <c r="L134" s="659">
        <v>27890</v>
      </c>
      <c r="M134" s="657">
        <v>14000</v>
      </c>
      <c r="N134" s="658">
        <v>18200</v>
      </c>
      <c r="O134" s="658">
        <v>23660</v>
      </c>
      <c r="P134" s="658">
        <v>15400</v>
      </c>
      <c r="Q134" s="658">
        <v>20020</v>
      </c>
      <c r="R134" s="659">
        <v>26030</v>
      </c>
      <c r="S134" s="657">
        <v>15000</v>
      </c>
      <c r="T134" s="658">
        <v>19500</v>
      </c>
      <c r="U134" s="658">
        <v>25350</v>
      </c>
      <c r="V134" s="658">
        <v>16500</v>
      </c>
      <c r="W134" s="658">
        <v>21450</v>
      </c>
      <c r="X134" s="659">
        <v>27890</v>
      </c>
    </row>
    <row r="135" spans="1:24" s="64" customFormat="1" ht="30.75" customHeight="1" x14ac:dyDescent="0.2">
      <c r="A135" s="1005" t="s">
        <v>592</v>
      </c>
      <c r="B135" s="1006"/>
      <c r="C135" s="1006"/>
      <c r="D135" s="1006"/>
      <c r="E135" s="1006"/>
      <c r="F135" s="1007"/>
      <c r="G135" s="1005" t="s">
        <v>593</v>
      </c>
      <c r="H135" s="1006"/>
      <c r="I135" s="1006"/>
      <c r="J135" s="1006"/>
      <c r="K135" s="1006"/>
      <c r="L135" s="1007"/>
      <c r="M135" s="665"/>
      <c r="N135" s="665"/>
      <c r="O135" s="665"/>
      <c r="P135" s="665"/>
      <c r="Q135" s="665"/>
      <c r="R135" s="665"/>
      <c r="S135" s="665"/>
      <c r="T135" s="665"/>
      <c r="U135" s="665"/>
      <c r="V135" s="665"/>
      <c r="W135" s="665"/>
      <c r="X135" s="665"/>
    </row>
    <row r="136" spans="1:24" s="64" customFormat="1" ht="11.25" customHeight="1" x14ac:dyDescent="0.2">
      <c r="A136" s="1009">
        <v>2000</v>
      </c>
      <c r="B136" s="1010"/>
      <c r="C136" s="1010"/>
      <c r="D136" s="1010">
        <v>2300</v>
      </c>
      <c r="E136" s="1010"/>
      <c r="F136" s="1011"/>
      <c r="G136" s="1009">
        <v>2000</v>
      </c>
      <c r="H136" s="1010"/>
      <c r="I136" s="1010"/>
      <c r="J136" s="1010">
        <v>2300</v>
      </c>
      <c r="K136" s="1010"/>
      <c r="L136" s="1011"/>
      <c r="M136" s="665"/>
      <c r="N136" s="665"/>
      <c r="O136" s="665"/>
      <c r="P136" s="665"/>
      <c r="Q136" s="665"/>
      <c r="R136" s="665"/>
      <c r="S136" s="665"/>
      <c r="T136" s="665"/>
      <c r="U136" s="665"/>
      <c r="V136" s="665"/>
      <c r="W136" s="665"/>
      <c r="X136" s="665"/>
    </row>
    <row r="137" spans="1:24" s="64" customFormat="1" ht="16.5" customHeight="1" x14ac:dyDescent="0.2">
      <c r="A137" s="655" t="s">
        <v>22</v>
      </c>
      <c r="B137" s="653">
        <v>1200</v>
      </c>
      <c r="C137" s="653" t="s">
        <v>23</v>
      </c>
      <c r="D137" s="653" t="s">
        <v>22</v>
      </c>
      <c r="E137" s="653">
        <v>1200</v>
      </c>
      <c r="F137" s="656" t="s">
        <v>23</v>
      </c>
      <c r="G137" s="655" t="s">
        <v>22</v>
      </c>
      <c r="H137" s="653">
        <v>1200</v>
      </c>
      <c r="I137" s="653" t="s">
        <v>23</v>
      </c>
      <c r="J137" s="653" t="s">
        <v>22</v>
      </c>
      <c r="K137" s="653">
        <v>1200</v>
      </c>
      <c r="L137" s="656" t="s">
        <v>23</v>
      </c>
      <c r="M137" s="665"/>
      <c r="N137" s="665"/>
      <c r="O137" s="665"/>
      <c r="P137" s="665"/>
      <c r="Q137" s="665"/>
      <c r="R137" s="665"/>
      <c r="S137" s="665"/>
      <c r="T137" s="665"/>
      <c r="U137" s="665"/>
      <c r="V137" s="665"/>
      <c r="W137" s="665"/>
      <c r="X137" s="665"/>
    </row>
    <row r="138" spans="1:24" s="64" customFormat="1" ht="16.5" customHeight="1" thickBot="1" x14ac:dyDescent="0.25">
      <c r="A138" s="657">
        <v>14000</v>
      </c>
      <c r="B138" s="658">
        <v>18200</v>
      </c>
      <c r="C138" s="658">
        <v>23660</v>
      </c>
      <c r="D138" s="658">
        <v>15400</v>
      </c>
      <c r="E138" s="658">
        <v>20020</v>
      </c>
      <c r="F138" s="659">
        <v>26030</v>
      </c>
      <c r="G138" s="657">
        <v>15000</v>
      </c>
      <c r="H138" s="658">
        <v>19500</v>
      </c>
      <c r="I138" s="658">
        <v>25350</v>
      </c>
      <c r="J138" s="658">
        <v>16500</v>
      </c>
      <c r="K138" s="658">
        <v>21450</v>
      </c>
      <c r="L138" s="659">
        <v>27890</v>
      </c>
      <c r="M138" s="665"/>
      <c r="N138" s="665"/>
      <c r="O138" s="665"/>
      <c r="P138" s="665"/>
      <c r="Q138" s="665"/>
      <c r="R138" s="665"/>
      <c r="S138" s="665"/>
      <c r="T138" s="665"/>
      <c r="U138" s="665"/>
      <c r="V138" s="665"/>
      <c r="W138" s="665"/>
      <c r="X138" s="665"/>
    </row>
    <row r="139" spans="1:24" s="64" customFormat="1" ht="9" customHeight="1" x14ac:dyDescent="0.2">
      <c r="A139" s="664"/>
      <c r="B139" s="637"/>
      <c r="C139" s="665"/>
      <c r="D139" s="665"/>
      <c r="E139" s="665"/>
      <c r="F139" s="665"/>
      <c r="G139" s="665"/>
      <c r="H139" s="665"/>
      <c r="I139" s="665"/>
      <c r="J139" s="665"/>
      <c r="K139" s="665"/>
      <c r="L139" s="665"/>
      <c r="M139" s="665"/>
      <c r="N139" s="665"/>
      <c r="O139" s="665"/>
      <c r="P139" s="665"/>
      <c r="Q139" s="665"/>
      <c r="R139" s="665"/>
      <c r="S139" s="665"/>
      <c r="T139" s="665"/>
      <c r="U139" s="665"/>
      <c r="V139" s="665"/>
      <c r="W139" s="665"/>
      <c r="X139" s="665"/>
    </row>
    <row r="140" spans="1:24" s="64" customFormat="1" ht="9" customHeight="1" x14ac:dyDescent="0.2">
      <c r="A140" s="664"/>
      <c r="B140" s="637"/>
      <c r="C140" s="665"/>
      <c r="D140" s="665"/>
      <c r="E140" s="665"/>
      <c r="F140" s="665"/>
      <c r="G140" s="665"/>
      <c r="H140" s="665"/>
      <c r="I140" s="665"/>
      <c r="J140" s="665"/>
      <c r="K140" s="665"/>
      <c r="L140" s="665"/>
      <c r="M140" s="665"/>
      <c r="N140" s="665"/>
      <c r="O140" s="665"/>
      <c r="P140" s="665"/>
      <c r="Q140" s="665"/>
      <c r="R140" s="665"/>
      <c r="S140" s="665"/>
      <c r="T140" s="665"/>
      <c r="U140" s="665"/>
      <c r="V140" s="665"/>
      <c r="W140" s="665"/>
      <c r="X140" s="665"/>
    </row>
    <row r="141" spans="1:24" s="54" customFormat="1" ht="8.25" customHeight="1" x14ac:dyDescent="0.2">
      <c r="A141" s="230" t="s">
        <v>27</v>
      </c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</row>
    <row r="142" spans="1:24" ht="11.25" customHeight="1" x14ac:dyDescent="0.25">
      <c r="A142" s="217"/>
      <c r="B142" s="218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</row>
    <row r="143" spans="1:24" x14ac:dyDescent="0.25">
      <c r="A143" s="220"/>
      <c r="B143" s="220"/>
      <c r="C143" s="220"/>
      <c r="D143" s="221"/>
      <c r="E143" s="222" t="s">
        <v>0</v>
      </c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</row>
    <row r="144" spans="1:24" x14ac:dyDescent="0.25">
      <c r="A144" s="220"/>
      <c r="B144" s="220"/>
      <c r="C144" s="220"/>
      <c r="D144" s="221"/>
      <c r="E144" s="224" t="s">
        <v>1</v>
      </c>
      <c r="F144" s="77"/>
      <c r="G144" s="77"/>
      <c r="H144" s="77"/>
      <c r="I144" s="77"/>
      <c r="J144" s="881">
        <f>J109</f>
        <v>42801</v>
      </c>
      <c r="K144" s="881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225"/>
    </row>
    <row r="145" spans="1:24" x14ac:dyDescent="0.25">
      <c r="A145" s="220"/>
      <c r="B145" s="220"/>
      <c r="C145" s="220"/>
      <c r="D145" s="221"/>
      <c r="E145" s="226" t="s">
        <v>2</v>
      </c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</row>
    <row r="146" spans="1:24" ht="10.5" customHeight="1" x14ac:dyDescent="0.25">
      <c r="A146" s="616" t="s">
        <v>691</v>
      </c>
      <c r="B146" s="228"/>
      <c r="C146" s="229"/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</row>
    <row r="147" spans="1:24" s="64" customFormat="1" ht="9" customHeight="1" thickBot="1" x14ac:dyDescent="0.25">
      <c r="A147" s="664"/>
      <c r="B147" s="637"/>
      <c r="C147" s="665"/>
      <c r="D147" s="665"/>
      <c r="E147" s="665"/>
      <c r="F147" s="665"/>
      <c r="G147" s="665"/>
      <c r="H147" s="665"/>
      <c r="I147" s="665"/>
      <c r="J147" s="665"/>
      <c r="K147" s="665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</row>
    <row r="148" spans="1:24" s="64" customFormat="1" ht="9.75" customHeight="1" x14ac:dyDescent="0.2">
      <c r="A148" s="642" t="s">
        <v>608</v>
      </c>
      <c r="B148" s="648"/>
      <c r="C148" s="648"/>
      <c r="D148" s="648"/>
      <c r="E148" s="648"/>
      <c r="F148" s="648"/>
      <c r="G148" s="648"/>
      <c r="H148" s="648"/>
      <c r="I148" s="648"/>
      <c r="J148" s="648"/>
      <c r="K148" s="648"/>
      <c r="L148" s="648"/>
      <c r="M148" s="648"/>
      <c r="N148" s="648"/>
      <c r="O148" s="648"/>
      <c r="P148" s="648"/>
      <c r="Q148" s="648"/>
      <c r="R148" s="648"/>
      <c r="S148" s="648"/>
      <c r="T148" s="648"/>
      <c r="U148" s="648"/>
      <c r="V148" s="648"/>
      <c r="W148" s="648"/>
      <c r="X148" s="649"/>
    </row>
    <row r="149" spans="1:24" s="64" customFormat="1" ht="9.75" customHeight="1" thickBot="1" x14ac:dyDescent="0.25">
      <c r="A149" s="645" t="s">
        <v>606</v>
      </c>
      <c r="B149" s="650"/>
      <c r="C149" s="650"/>
      <c r="D149" s="650"/>
      <c r="E149" s="650"/>
      <c r="F149" s="650"/>
      <c r="G149" s="650"/>
      <c r="H149" s="650"/>
      <c r="I149" s="650"/>
      <c r="J149" s="650"/>
      <c r="K149" s="650"/>
      <c r="L149" s="650"/>
      <c r="M149" s="650"/>
      <c r="N149" s="650"/>
      <c r="O149" s="650"/>
      <c r="P149" s="650"/>
      <c r="Q149" s="650"/>
      <c r="R149" s="650"/>
      <c r="S149" s="650"/>
      <c r="T149" s="650"/>
      <c r="U149" s="650"/>
      <c r="V149" s="650"/>
      <c r="W149" s="650"/>
      <c r="X149" s="651"/>
    </row>
    <row r="150" spans="1:24" s="64" customFormat="1" ht="35.25" customHeight="1" x14ac:dyDescent="0.2">
      <c r="A150" s="1005" t="s">
        <v>594</v>
      </c>
      <c r="B150" s="1006"/>
      <c r="C150" s="1006"/>
      <c r="D150" s="1006"/>
      <c r="E150" s="1006"/>
      <c r="F150" s="1007"/>
      <c r="G150" s="1005" t="s">
        <v>595</v>
      </c>
      <c r="H150" s="1006"/>
      <c r="I150" s="1006"/>
      <c r="J150" s="1006"/>
      <c r="K150" s="1006"/>
      <c r="L150" s="1007"/>
      <c r="M150" s="1005" t="s">
        <v>596</v>
      </c>
      <c r="N150" s="1006"/>
      <c r="O150" s="1006"/>
      <c r="P150" s="1006"/>
      <c r="Q150" s="1006"/>
      <c r="R150" s="1007"/>
      <c r="S150" s="1005" t="s">
        <v>597</v>
      </c>
      <c r="T150" s="1006"/>
      <c r="U150" s="1006"/>
      <c r="V150" s="1006"/>
      <c r="W150" s="1006"/>
      <c r="X150" s="1007"/>
    </row>
    <row r="151" spans="1:24" s="64" customFormat="1" ht="10.5" x14ac:dyDescent="0.2">
      <c r="A151" s="1009">
        <v>2000</v>
      </c>
      <c r="B151" s="1010"/>
      <c r="C151" s="1010"/>
      <c r="D151" s="1010">
        <v>2300</v>
      </c>
      <c r="E151" s="1010"/>
      <c r="F151" s="1011"/>
      <c r="G151" s="1009">
        <v>2000</v>
      </c>
      <c r="H151" s="1010"/>
      <c r="I151" s="1010"/>
      <c r="J151" s="1010">
        <v>2300</v>
      </c>
      <c r="K151" s="1010"/>
      <c r="L151" s="1011"/>
      <c r="M151" s="1009">
        <v>2000</v>
      </c>
      <c r="N151" s="1010"/>
      <c r="O151" s="1010"/>
      <c r="P151" s="1010">
        <v>2300</v>
      </c>
      <c r="Q151" s="1010"/>
      <c r="R151" s="1011"/>
      <c r="S151" s="1009">
        <v>2000</v>
      </c>
      <c r="T151" s="1010"/>
      <c r="U151" s="1010"/>
      <c r="V151" s="1010">
        <v>2300</v>
      </c>
      <c r="W151" s="1010"/>
      <c r="X151" s="1011"/>
    </row>
    <row r="152" spans="1:24" s="64" customFormat="1" ht="23.25" customHeight="1" x14ac:dyDescent="0.2">
      <c r="A152" s="655" t="s">
        <v>22</v>
      </c>
      <c r="B152" s="653">
        <v>1200</v>
      </c>
      <c r="C152" s="653" t="s">
        <v>23</v>
      </c>
      <c r="D152" s="653" t="s">
        <v>22</v>
      </c>
      <c r="E152" s="653">
        <v>1200</v>
      </c>
      <c r="F152" s="656" t="s">
        <v>23</v>
      </c>
      <c r="G152" s="655" t="s">
        <v>22</v>
      </c>
      <c r="H152" s="653">
        <v>1200</v>
      </c>
      <c r="I152" s="653" t="s">
        <v>23</v>
      </c>
      <c r="J152" s="653" t="s">
        <v>22</v>
      </c>
      <c r="K152" s="653">
        <v>1200</v>
      </c>
      <c r="L152" s="656" t="s">
        <v>23</v>
      </c>
      <c r="M152" s="655" t="s">
        <v>22</v>
      </c>
      <c r="N152" s="653">
        <v>1200</v>
      </c>
      <c r="O152" s="653" t="s">
        <v>23</v>
      </c>
      <c r="P152" s="653" t="s">
        <v>22</v>
      </c>
      <c r="Q152" s="653">
        <v>1200</v>
      </c>
      <c r="R152" s="656" t="s">
        <v>23</v>
      </c>
      <c r="S152" s="655" t="s">
        <v>22</v>
      </c>
      <c r="T152" s="653">
        <v>1200</v>
      </c>
      <c r="U152" s="653" t="s">
        <v>23</v>
      </c>
      <c r="V152" s="653" t="s">
        <v>22</v>
      </c>
      <c r="W152" s="653">
        <v>1200</v>
      </c>
      <c r="X152" s="656" t="s">
        <v>23</v>
      </c>
    </row>
    <row r="153" spans="1:24" s="64" customFormat="1" ht="23.25" customHeight="1" thickBot="1" x14ac:dyDescent="0.25">
      <c r="A153" s="657">
        <v>7000</v>
      </c>
      <c r="B153" s="658">
        <v>9100</v>
      </c>
      <c r="C153" s="658">
        <v>11830</v>
      </c>
      <c r="D153" s="658">
        <v>7700</v>
      </c>
      <c r="E153" s="658">
        <v>10010</v>
      </c>
      <c r="F153" s="659">
        <v>13020</v>
      </c>
      <c r="G153" s="657">
        <v>16000</v>
      </c>
      <c r="H153" s="658">
        <v>20800</v>
      </c>
      <c r="I153" s="658">
        <v>27040</v>
      </c>
      <c r="J153" s="658">
        <v>17600</v>
      </c>
      <c r="K153" s="658">
        <v>22880</v>
      </c>
      <c r="L153" s="659">
        <v>29750</v>
      </c>
      <c r="M153" s="657">
        <v>17000</v>
      </c>
      <c r="N153" s="658">
        <v>22100</v>
      </c>
      <c r="O153" s="658">
        <v>28730</v>
      </c>
      <c r="P153" s="658">
        <v>18700</v>
      </c>
      <c r="Q153" s="658">
        <v>24310</v>
      </c>
      <c r="R153" s="659">
        <v>31610</v>
      </c>
      <c r="S153" s="657">
        <v>15000</v>
      </c>
      <c r="T153" s="658">
        <v>19500</v>
      </c>
      <c r="U153" s="658">
        <v>25350</v>
      </c>
      <c r="V153" s="658">
        <v>16500</v>
      </c>
      <c r="W153" s="658">
        <v>21450</v>
      </c>
      <c r="X153" s="659">
        <v>27890</v>
      </c>
    </row>
    <row r="154" spans="1:24" s="64" customFormat="1" ht="32.25" customHeight="1" x14ac:dyDescent="0.2">
      <c r="A154" s="1005" t="s">
        <v>598</v>
      </c>
      <c r="B154" s="1006"/>
      <c r="C154" s="1006"/>
      <c r="D154" s="1006"/>
      <c r="E154" s="1006"/>
      <c r="F154" s="1007"/>
      <c r="G154" s="430"/>
      <c r="H154" s="430"/>
      <c r="I154" s="430"/>
      <c r="J154" s="430"/>
      <c r="K154" s="430"/>
      <c r="L154" s="430"/>
      <c r="M154" s="430"/>
      <c r="N154" s="430"/>
      <c r="O154" s="430"/>
      <c r="P154" s="430"/>
      <c r="Q154" s="430"/>
      <c r="R154" s="430"/>
      <c r="S154" s="430"/>
      <c r="T154" s="430"/>
      <c r="U154" s="430"/>
      <c r="V154" s="430"/>
      <c r="W154" s="430"/>
      <c r="X154" s="430"/>
    </row>
    <row r="155" spans="1:24" s="64" customFormat="1" ht="10.5" x14ac:dyDescent="0.2">
      <c r="A155" s="1009">
        <v>2000</v>
      </c>
      <c r="B155" s="1010"/>
      <c r="C155" s="1010"/>
      <c r="D155" s="1010">
        <v>2300</v>
      </c>
      <c r="E155" s="1010"/>
      <c r="F155" s="1011"/>
      <c r="G155" s="430"/>
      <c r="H155" s="430"/>
      <c r="I155" s="430"/>
      <c r="J155" s="430"/>
      <c r="K155" s="430"/>
      <c r="L155" s="430"/>
      <c r="M155" s="430"/>
      <c r="N155" s="430"/>
      <c r="O155" s="430"/>
      <c r="P155" s="430"/>
      <c r="Q155" s="430"/>
      <c r="R155" s="430"/>
      <c r="S155" s="430"/>
      <c r="T155" s="430"/>
      <c r="U155" s="430"/>
      <c r="V155" s="430"/>
      <c r="W155" s="430"/>
      <c r="X155" s="430"/>
    </row>
    <row r="156" spans="1:24" s="64" customFormat="1" ht="18.75" customHeight="1" x14ac:dyDescent="0.2">
      <c r="A156" s="655" t="s">
        <v>22</v>
      </c>
      <c r="B156" s="653">
        <v>1200</v>
      </c>
      <c r="C156" s="653" t="s">
        <v>23</v>
      </c>
      <c r="D156" s="653" t="s">
        <v>22</v>
      </c>
      <c r="E156" s="653">
        <v>1200</v>
      </c>
      <c r="F156" s="656" t="s">
        <v>23</v>
      </c>
      <c r="G156" s="430"/>
      <c r="H156" s="430"/>
      <c r="I156" s="430"/>
      <c r="J156" s="430"/>
      <c r="K156" s="430"/>
      <c r="L156" s="430"/>
      <c r="M156" s="430"/>
      <c r="N156" s="430"/>
      <c r="O156" s="430"/>
      <c r="P156" s="430"/>
      <c r="Q156" s="430"/>
      <c r="R156" s="430"/>
      <c r="S156" s="430"/>
      <c r="T156" s="430"/>
      <c r="U156" s="430"/>
      <c r="V156" s="430"/>
      <c r="W156" s="430"/>
      <c r="X156" s="430"/>
    </row>
    <row r="157" spans="1:24" s="64" customFormat="1" ht="18.75" customHeight="1" thickBot="1" x14ac:dyDescent="0.25">
      <c r="A157" s="657">
        <v>16000</v>
      </c>
      <c r="B157" s="658">
        <v>20800</v>
      </c>
      <c r="C157" s="658">
        <v>27040</v>
      </c>
      <c r="D157" s="658">
        <v>17600</v>
      </c>
      <c r="E157" s="658">
        <v>22880</v>
      </c>
      <c r="F157" s="659">
        <v>29750</v>
      </c>
      <c r="G157" s="430"/>
      <c r="H157" s="430"/>
      <c r="I157" s="430"/>
      <c r="J157" s="430"/>
      <c r="K157" s="430"/>
      <c r="L157" s="430"/>
      <c r="M157" s="430"/>
      <c r="N157" s="430"/>
      <c r="O157" s="430"/>
      <c r="P157" s="430"/>
      <c r="Q157" s="430"/>
      <c r="R157" s="430"/>
      <c r="S157" s="430"/>
      <c r="T157" s="430"/>
      <c r="U157" s="430"/>
      <c r="V157" s="430"/>
      <c r="W157" s="430"/>
      <c r="X157" s="430"/>
    </row>
    <row r="158" spans="1:24" s="64" customFormat="1" ht="11.25" thickBot="1" x14ac:dyDescent="0.25">
      <c r="A158" s="430"/>
      <c r="B158" s="430"/>
      <c r="C158" s="430"/>
      <c r="D158" s="430"/>
      <c r="E158" s="430"/>
      <c r="F158" s="430"/>
      <c r="G158" s="430"/>
      <c r="H158" s="430"/>
      <c r="I158" s="430"/>
      <c r="J158" s="430"/>
      <c r="K158" s="430"/>
      <c r="L158" s="430"/>
      <c r="M158" s="430"/>
      <c r="N158" s="430"/>
      <c r="O158" s="430"/>
      <c r="P158" s="430"/>
      <c r="Q158" s="430"/>
      <c r="R158" s="430"/>
      <c r="S158" s="430"/>
      <c r="T158" s="430"/>
      <c r="U158" s="430"/>
      <c r="V158" s="430"/>
      <c r="W158" s="430"/>
      <c r="X158" s="430"/>
    </row>
    <row r="159" spans="1:24" s="652" customFormat="1" ht="8.25" customHeight="1" x14ac:dyDescent="0.2">
      <c r="A159" s="642" t="s">
        <v>609</v>
      </c>
      <c r="B159" s="643"/>
      <c r="C159" s="643"/>
      <c r="D159" s="643"/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43"/>
      <c r="R159" s="643"/>
      <c r="S159" s="643"/>
      <c r="T159" s="643"/>
      <c r="U159" s="643"/>
      <c r="V159" s="643"/>
      <c r="W159" s="643"/>
      <c r="X159" s="644"/>
    </row>
    <row r="160" spans="1:24" s="652" customFormat="1" ht="8.25" customHeight="1" thickBot="1" x14ac:dyDescent="0.25">
      <c r="A160" s="645" t="s">
        <v>606</v>
      </c>
      <c r="B160" s="646"/>
      <c r="C160" s="646"/>
      <c r="D160" s="646"/>
      <c r="E160" s="646"/>
      <c r="F160" s="646"/>
      <c r="G160" s="646"/>
      <c r="H160" s="646"/>
      <c r="I160" s="646"/>
      <c r="J160" s="646"/>
      <c r="K160" s="646"/>
      <c r="L160" s="646"/>
      <c r="M160" s="646"/>
      <c r="N160" s="646"/>
      <c r="O160" s="646"/>
      <c r="P160" s="646"/>
      <c r="Q160" s="646"/>
      <c r="R160" s="646"/>
      <c r="S160" s="646"/>
      <c r="T160" s="646"/>
      <c r="U160" s="646"/>
      <c r="V160" s="646"/>
      <c r="W160" s="646"/>
      <c r="X160" s="647"/>
    </row>
    <row r="161" spans="1:24" s="64" customFormat="1" ht="36" customHeight="1" x14ac:dyDescent="0.2">
      <c r="A161" s="1005" t="s">
        <v>599</v>
      </c>
      <c r="B161" s="1006"/>
      <c r="C161" s="1006"/>
      <c r="D161" s="1006"/>
      <c r="E161" s="1006"/>
      <c r="F161" s="1007"/>
      <c r="G161" s="1005" t="s">
        <v>600</v>
      </c>
      <c r="H161" s="1006"/>
      <c r="I161" s="1006"/>
      <c r="J161" s="1006"/>
      <c r="K161" s="1006"/>
      <c r="L161" s="1007"/>
      <c r="M161" s="1005" t="s">
        <v>601</v>
      </c>
      <c r="N161" s="1006"/>
      <c r="O161" s="1006"/>
      <c r="P161" s="1006"/>
      <c r="Q161" s="1006"/>
      <c r="R161" s="1007"/>
      <c r="S161" s="1005" t="s">
        <v>602</v>
      </c>
      <c r="T161" s="1006"/>
      <c r="U161" s="1006"/>
      <c r="V161" s="1006"/>
      <c r="W161" s="1006"/>
      <c r="X161" s="1007"/>
    </row>
    <row r="162" spans="1:24" s="64" customFormat="1" ht="10.5" x14ac:dyDescent="0.2">
      <c r="A162" s="1009">
        <v>2000</v>
      </c>
      <c r="B162" s="1010"/>
      <c r="C162" s="1010"/>
      <c r="D162" s="1010">
        <v>2300</v>
      </c>
      <c r="E162" s="1010"/>
      <c r="F162" s="1011"/>
      <c r="G162" s="1009">
        <v>2000</v>
      </c>
      <c r="H162" s="1010"/>
      <c r="I162" s="1010"/>
      <c r="J162" s="1010">
        <v>2300</v>
      </c>
      <c r="K162" s="1010"/>
      <c r="L162" s="1011"/>
      <c r="M162" s="1009">
        <v>2000</v>
      </c>
      <c r="N162" s="1010"/>
      <c r="O162" s="1010"/>
      <c r="P162" s="1010">
        <v>2300</v>
      </c>
      <c r="Q162" s="1010"/>
      <c r="R162" s="1011"/>
      <c r="S162" s="1009">
        <v>2000</v>
      </c>
      <c r="T162" s="1010"/>
      <c r="U162" s="1010"/>
      <c r="V162" s="1010">
        <v>2300</v>
      </c>
      <c r="W162" s="1010"/>
      <c r="X162" s="1011"/>
    </row>
    <row r="163" spans="1:24" s="64" customFormat="1" ht="21" x14ac:dyDescent="0.2">
      <c r="A163" s="655" t="s">
        <v>22</v>
      </c>
      <c r="B163" s="654">
        <v>1200</v>
      </c>
      <c r="C163" s="654" t="s">
        <v>23</v>
      </c>
      <c r="D163" s="654" t="s">
        <v>22</v>
      </c>
      <c r="E163" s="654">
        <v>1200</v>
      </c>
      <c r="F163" s="656" t="s">
        <v>23</v>
      </c>
      <c r="G163" s="655" t="s">
        <v>22</v>
      </c>
      <c r="H163" s="654">
        <v>1200</v>
      </c>
      <c r="I163" s="654" t="s">
        <v>23</v>
      </c>
      <c r="J163" s="654" t="s">
        <v>22</v>
      </c>
      <c r="K163" s="654">
        <v>1200</v>
      </c>
      <c r="L163" s="656" t="s">
        <v>23</v>
      </c>
      <c r="M163" s="655" t="s">
        <v>22</v>
      </c>
      <c r="N163" s="654">
        <v>1200</v>
      </c>
      <c r="O163" s="654" t="s">
        <v>23</v>
      </c>
      <c r="P163" s="654" t="s">
        <v>22</v>
      </c>
      <c r="Q163" s="654">
        <v>1200</v>
      </c>
      <c r="R163" s="656" t="s">
        <v>23</v>
      </c>
      <c r="S163" s="655" t="s">
        <v>22</v>
      </c>
      <c r="T163" s="654">
        <v>1200</v>
      </c>
      <c r="U163" s="654" t="s">
        <v>23</v>
      </c>
      <c r="V163" s="654" t="s">
        <v>22</v>
      </c>
      <c r="W163" s="654">
        <v>1200</v>
      </c>
      <c r="X163" s="656" t="s">
        <v>23</v>
      </c>
    </row>
    <row r="164" spans="1:24" s="64" customFormat="1" ht="28.5" customHeight="1" thickBot="1" x14ac:dyDescent="0.25">
      <c r="A164" s="657">
        <v>7000</v>
      </c>
      <c r="B164" s="658">
        <v>9100</v>
      </c>
      <c r="C164" s="658">
        <v>11830</v>
      </c>
      <c r="D164" s="658">
        <v>7700</v>
      </c>
      <c r="E164" s="658">
        <v>10010</v>
      </c>
      <c r="F164" s="659">
        <v>13020</v>
      </c>
      <c r="G164" s="657">
        <v>16000</v>
      </c>
      <c r="H164" s="658">
        <v>20800</v>
      </c>
      <c r="I164" s="658">
        <v>27040</v>
      </c>
      <c r="J164" s="658">
        <v>17600</v>
      </c>
      <c r="K164" s="658">
        <v>22880</v>
      </c>
      <c r="L164" s="659">
        <v>29750</v>
      </c>
      <c r="M164" s="657">
        <v>17000</v>
      </c>
      <c r="N164" s="658">
        <v>22100</v>
      </c>
      <c r="O164" s="658">
        <v>28730</v>
      </c>
      <c r="P164" s="658">
        <v>18700</v>
      </c>
      <c r="Q164" s="658">
        <v>24310</v>
      </c>
      <c r="R164" s="659">
        <v>31610</v>
      </c>
      <c r="S164" s="657">
        <v>15000</v>
      </c>
      <c r="T164" s="658">
        <v>19500</v>
      </c>
      <c r="U164" s="658">
        <v>25350</v>
      </c>
      <c r="V164" s="658">
        <v>16500</v>
      </c>
      <c r="W164" s="658">
        <v>21450</v>
      </c>
      <c r="X164" s="659">
        <v>27890</v>
      </c>
    </row>
    <row r="165" spans="1:24" s="64" customFormat="1" ht="35.25" customHeight="1" x14ac:dyDescent="0.2">
      <c r="A165" s="1005" t="s">
        <v>603</v>
      </c>
      <c r="B165" s="1006"/>
      <c r="C165" s="1006"/>
      <c r="D165" s="1006"/>
      <c r="E165" s="1006"/>
      <c r="F165" s="1007"/>
      <c r="G165" s="430"/>
      <c r="H165" s="430"/>
      <c r="I165" s="430"/>
      <c r="J165" s="430"/>
      <c r="K165" s="430"/>
      <c r="L165" s="430"/>
      <c r="M165" s="430"/>
      <c r="N165" s="430"/>
      <c r="O165" s="430"/>
      <c r="P165" s="430"/>
      <c r="Q165" s="430"/>
      <c r="R165" s="430"/>
      <c r="S165" s="430"/>
      <c r="T165" s="430"/>
      <c r="U165" s="430"/>
      <c r="V165" s="430"/>
      <c r="W165" s="430"/>
      <c r="X165" s="430"/>
    </row>
    <row r="166" spans="1:24" s="64" customFormat="1" ht="10.5" x14ac:dyDescent="0.2">
      <c r="A166" s="1009">
        <v>2000</v>
      </c>
      <c r="B166" s="1010"/>
      <c r="C166" s="1010"/>
      <c r="D166" s="1010">
        <v>2300</v>
      </c>
      <c r="E166" s="1010"/>
      <c r="F166" s="1011"/>
      <c r="G166" s="430"/>
      <c r="H166" s="430"/>
      <c r="I166" s="430"/>
      <c r="J166" s="430"/>
      <c r="K166" s="430"/>
      <c r="L166" s="430"/>
      <c r="M166" s="430"/>
      <c r="N166" s="430"/>
      <c r="O166" s="430"/>
      <c r="P166" s="430"/>
      <c r="Q166" s="430"/>
      <c r="R166" s="430"/>
      <c r="S166" s="430"/>
      <c r="T166" s="430"/>
      <c r="U166" s="430"/>
      <c r="V166" s="430"/>
      <c r="W166" s="430"/>
      <c r="X166" s="430"/>
    </row>
    <row r="167" spans="1:24" s="64" customFormat="1" ht="21" x14ac:dyDescent="0.2">
      <c r="A167" s="655" t="s">
        <v>22</v>
      </c>
      <c r="B167" s="654">
        <v>1200</v>
      </c>
      <c r="C167" s="654" t="s">
        <v>23</v>
      </c>
      <c r="D167" s="654" t="s">
        <v>22</v>
      </c>
      <c r="E167" s="654">
        <v>1200</v>
      </c>
      <c r="F167" s="656" t="s">
        <v>23</v>
      </c>
      <c r="G167" s="430"/>
      <c r="H167" s="430"/>
      <c r="I167" s="430"/>
      <c r="J167" s="430"/>
      <c r="K167" s="430"/>
      <c r="L167" s="430"/>
      <c r="M167" s="430"/>
      <c r="N167" s="430"/>
      <c r="O167" s="430"/>
      <c r="P167" s="430"/>
      <c r="Q167" s="430"/>
      <c r="R167" s="430"/>
      <c r="S167" s="430"/>
      <c r="T167" s="430"/>
      <c r="U167" s="430"/>
      <c r="V167" s="430"/>
      <c r="W167" s="430"/>
      <c r="X167" s="430"/>
    </row>
    <row r="168" spans="1:24" s="64" customFormat="1" ht="21" customHeight="1" thickBot="1" x14ac:dyDescent="0.25">
      <c r="A168" s="657">
        <v>16000</v>
      </c>
      <c r="B168" s="658">
        <v>20800</v>
      </c>
      <c r="C168" s="658">
        <v>27040</v>
      </c>
      <c r="D168" s="658">
        <v>17600</v>
      </c>
      <c r="E168" s="658">
        <v>22880</v>
      </c>
      <c r="F168" s="659">
        <v>29750</v>
      </c>
      <c r="G168" s="430"/>
      <c r="H168" s="430"/>
      <c r="I168" s="430"/>
      <c r="J168" s="430"/>
      <c r="K168" s="430"/>
      <c r="L168" s="430"/>
      <c r="M168" s="430"/>
      <c r="N168" s="430"/>
      <c r="O168" s="430"/>
      <c r="P168" s="430"/>
      <c r="Q168" s="430"/>
      <c r="R168" s="430"/>
      <c r="S168" s="430"/>
      <c r="T168" s="430"/>
      <c r="U168" s="430"/>
      <c r="V168" s="430"/>
      <c r="W168" s="430"/>
      <c r="X168" s="430"/>
    </row>
    <row r="169" spans="1:24" s="64" customFormat="1" ht="10.5" x14ac:dyDescent="0.2">
      <c r="A169" s="430"/>
      <c r="B169" s="430"/>
      <c r="C169" s="430"/>
      <c r="D169" s="430"/>
      <c r="E169" s="430"/>
      <c r="F169" s="430"/>
      <c r="G169" s="430"/>
      <c r="H169" s="430"/>
      <c r="I169" s="430"/>
      <c r="J169" s="430"/>
      <c r="K169" s="430"/>
      <c r="L169" s="430"/>
      <c r="M169" s="430"/>
      <c r="N169" s="430"/>
      <c r="O169" s="430"/>
      <c r="P169" s="430"/>
      <c r="Q169" s="430"/>
      <c r="R169" s="430"/>
      <c r="S169" s="430"/>
      <c r="T169" s="430"/>
      <c r="U169" s="430"/>
      <c r="V169" s="430"/>
      <c r="W169" s="430"/>
      <c r="X169" s="430"/>
    </row>
    <row r="170" spans="1:24" s="64" customFormat="1" ht="10.5" x14ac:dyDescent="0.2">
      <c r="A170" s="430"/>
      <c r="B170" s="430"/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0"/>
      <c r="N170" s="430"/>
      <c r="O170" s="430"/>
      <c r="P170" s="430"/>
      <c r="Q170" s="430"/>
      <c r="R170" s="430"/>
      <c r="S170" s="430"/>
      <c r="T170" s="430"/>
      <c r="U170" s="430"/>
      <c r="V170" s="430"/>
      <c r="W170" s="430"/>
      <c r="X170" s="430"/>
    </row>
    <row r="171" spans="1:24" s="64" customFormat="1" ht="10.5" x14ac:dyDescent="0.2">
      <c r="A171" s="430"/>
      <c r="B171" s="430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0"/>
      <c r="N171" s="430"/>
      <c r="O171" s="430"/>
      <c r="P171" s="430"/>
      <c r="Q171" s="430"/>
      <c r="R171" s="430"/>
      <c r="S171" s="430"/>
      <c r="T171" s="430"/>
      <c r="U171" s="430"/>
      <c r="V171" s="430"/>
      <c r="W171" s="430"/>
      <c r="X171" s="430"/>
    </row>
    <row r="172" spans="1:24" s="64" customFormat="1" ht="10.5" x14ac:dyDescent="0.2">
      <c r="A172" s="430"/>
      <c r="B172" s="430"/>
      <c r="C172" s="430"/>
      <c r="D172" s="430"/>
      <c r="E172" s="430"/>
      <c r="F172" s="430"/>
      <c r="G172" s="430"/>
      <c r="H172" s="430"/>
      <c r="I172" s="430"/>
      <c r="J172" s="430"/>
      <c r="K172" s="430"/>
      <c r="L172" s="430"/>
      <c r="M172" s="430"/>
      <c r="N172" s="430"/>
      <c r="O172" s="430"/>
      <c r="P172" s="430"/>
      <c r="Q172" s="430"/>
      <c r="R172" s="430"/>
      <c r="S172" s="430"/>
      <c r="T172" s="430"/>
      <c r="U172" s="430"/>
      <c r="V172" s="430"/>
      <c r="W172" s="430"/>
      <c r="X172" s="430"/>
    </row>
    <row r="173" spans="1:24" s="64" customFormat="1" ht="10.5" x14ac:dyDescent="0.2">
      <c r="A173" s="430"/>
      <c r="B173" s="430"/>
      <c r="C173" s="430"/>
      <c r="D173" s="430"/>
      <c r="E173" s="430"/>
      <c r="F173" s="430"/>
      <c r="G173" s="430"/>
      <c r="H173" s="430"/>
      <c r="I173" s="430"/>
      <c r="J173" s="430"/>
      <c r="K173" s="430"/>
      <c r="L173" s="430"/>
      <c r="M173" s="430"/>
      <c r="N173" s="430"/>
      <c r="O173" s="430"/>
      <c r="P173" s="430"/>
      <c r="Q173" s="430"/>
      <c r="R173" s="430"/>
      <c r="S173" s="430"/>
      <c r="T173" s="430"/>
      <c r="U173" s="430"/>
      <c r="V173" s="430"/>
      <c r="W173" s="430"/>
      <c r="X173" s="430"/>
    </row>
    <row r="174" spans="1:24" s="64" customFormat="1" ht="10.5" x14ac:dyDescent="0.2">
      <c r="A174" s="430"/>
      <c r="B174" s="430"/>
      <c r="C174" s="430"/>
      <c r="D174" s="430"/>
      <c r="E174" s="430"/>
      <c r="F174" s="430"/>
      <c r="G174" s="430"/>
      <c r="H174" s="430"/>
      <c r="I174" s="430"/>
      <c r="J174" s="430"/>
      <c r="K174" s="430"/>
      <c r="L174" s="430"/>
      <c r="M174" s="430"/>
      <c r="N174" s="430"/>
      <c r="O174" s="430"/>
      <c r="P174" s="430"/>
      <c r="Q174" s="430"/>
      <c r="R174" s="430"/>
      <c r="S174" s="430"/>
      <c r="T174" s="430"/>
      <c r="U174" s="430"/>
      <c r="V174" s="430"/>
      <c r="W174" s="430"/>
      <c r="X174" s="430"/>
    </row>
    <row r="175" spans="1:24" s="64" customFormat="1" ht="10.5" x14ac:dyDescent="0.2">
      <c r="A175" s="430"/>
      <c r="B175" s="430"/>
      <c r="C175" s="430"/>
      <c r="D175" s="430"/>
      <c r="E175" s="430"/>
      <c r="F175" s="430"/>
      <c r="G175" s="430"/>
      <c r="H175" s="430"/>
      <c r="I175" s="430"/>
      <c r="J175" s="430"/>
      <c r="K175" s="430"/>
      <c r="L175" s="430"/>
      <c r="M175" s="430"/>
      <c r="N175" s="430"/>
      <c r="O175" s="430"/>
      <c r="P175" s="430"/>
      <c r="Q175" s="430"/>
      <c r="R175" s="430"/>
      <c r="S175" s="430"/>
      <c r="T175" s="430"/>
      <c r="U175" s="430"/>
      <c r="V175" s="430"/>
      <c r="W175" s="430"/>
      <c r="X175" s="430"/>
    </row>
    <row r="176" spans="1:24" s="64" customFormat="1" ht="10.5" x14ac:dyDescent="0.2">
      <c r="A176" s="430"/>
      <c r="B176" s="430"/>
      <c r="C176" s="430"/>
      <c r="D176" s="430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430"/>
      <c r="P176" s="430"/>
      <c r="Q176" s="430"/>
      <c r="R176" s="430"/>
      <c r="S176" s="430"/>
      <c r="T176" s="430"/>
      <c r="U176" s="430"/>
      <c r="V176" s="430"/>
      <c r="W176" s="430"/>
      <c r="X176" s="430"/>
    </row>
    <row r="177" spans="1:24" s="64" customFormat="1" ht="17.25" customHeight="1" x14ac:dyDescent="0.2">
      <c r="A177" s="430"/>
      <c r="B177" s="430"/>
      <c r="C177" s="430"/>
      <c r="D177" s="430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430"/>
      <c r="P177" s="430"/>
      <c r="Q177" s="430"/>
      <c r="R177" s="430"/>
      <c r="S177" s="430"/>
      <c r="T177" s="430"/>
      <c r="U177" s="430"/>
      <c r="V177" s="430"/>
      <c r="W177" s="430"/>
      <c r="X177" s="430"/>
    </row>
    <row r="178" spans="1:24" s="54" customFormat="1" ht="8.25" customHeight="1" x14ac:dyDescent="0.2">
      <c r="A178" s="230" t="s">
        <v>27</v>
      </c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</row>
    <row r="179" spans="1:24" ht="11.25" customHeight="1" x14ac:dyDescent="0.25">
      <c r="A179" s="217"/>
      <c r="B179" s="218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</row>
    <row r="180" spans="1:24" x14ac:dyDescent="0.25">
      <c r="A180" s="220"/>
      <c r="B180" s="220"/>
      <c r="C180" s="220"/>
      <c r="D180" s="221"/>
      <c r="E180" s="222" t="s">
        <v>0</v>
      </c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</row>
    <row r="181" spans="1:24" x14ac:dyDescent="0.25">
      <c r="A181" s="220"/>
      <c r="B181" s="220"/>
      <c r="C181" s="220"/>
      <c r="D181" s="221"/>
      <c r="E181" s="224" t="s">
        <v>1</v>
      </c>
      <c r="F181" s="77"/>
      <c r="G181" s="77"/>
      <c r="H181" s="77"/>
      <c r="I181" s="77"/>
      <c r="J181" s="881">
        <f>J144</f>
        <v>42801</v>
      </c>
      <c r="K181" s="881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225"/>
    </row>
    <row r="182" spans="1:24" x14ac:dyDescent="0.25">
      <c r="A182" s="220"/>
      <c r="B182" s="220"/>
      <c r="C182" s="220"/>
      <c r="D182" s="221"/>
      <c r="E182" s="226" t="s">
        <v>2</v>
      </c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</row>
    <row r="183" spans="1:24" ht="10.5" customHeight="1" x14ac:dyDescent="0.25">
      <c r="A183" s="616" t="s">
        <v>691</v>
      </c>
      <c r="B183" s="228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</row>
    <row r="184" spans="1:24" s="64" customFormat="1" ht="10.5" x14ac:dyDescent="0.2">
      <c r="A184" s="430"/>
      <c r="B184" s="430"/>
      <c r="C184" s="430"/>
      <c r="D184" s="430"/>
      <c r="E184" s="430"/>
      <c r="F184" s="430"/>
      <c r="G184" s="430"/>
      <c r="H184" s="430"/>
      <c r="I184" s="430"/>
      <c r="J184" s="430"/>
      <c r="K184" s="430"/>
      <c r="L184" s="430"/>
      <c r="M184" s="430"/>
      <c r="N184" s="430"/>
      <c r="O184" s="430"/>
      <c r="P184" s="430"/>
      <c r="Q184" s="430"/>
      <c r="R184" s="430"/>
      <c r="S184" s="430"/>
      <c r="T184" s="430"/>
      <c r="U184" s="430"/>
      <c r="V184" s="430"/>
      <c r="W184" s="430"/>
      <c r="X184" s="430"/>
    </row>
    <row r="185" spans="1:24" s="64" customFormat="1" ht="22.5" customHeight="1" x14ac:dyDescent="0.2">
      <c r="A185" s="975" t="s">
        <v>321</v>
      </c>
      <c r="B185" s="976"/>
      <c r="C185" s="981" t="s">
        <v>930</v>
      </c>
      <c r="D185" s="976"/>
      <c r="E185" s="999" t="s">
        <v>934</v>
      </c>
      <c r="F185" s="1000"/>
      <c r="G185" s="1000"/>
      <c r="H185" s="1001"/>
      <c r="I185" s="999" t="s">
        <v>935</v>
      </c>
      <c r="J185" s="1000"/>
      <c r="K185" s="1000"/>
      <c r="L185" s="1000"/>
      <c r="M185" s="988" t="s">
        <v>676</v>
      </c>
      <c r="N185" s="988"/>
      <c r="O185" s="995" t="s">
        <v>931</v>
      </c>
      <c r="P185" s="995"/>
      <c r="Q185" s="988" t="s">
        <v>690</v>
      </c>
      <c r="R185" s="988"/>
      <c r="S185" s="60"/>
      <c r="T185" s="60"/>
      <c r="U185" s="60"/>
      <c r="V185" s="430"/>
      <c r="W185" s="430"/>
      <c r="X185" s="430"/>
    </row>
    <row r="186" spans="1:24" s="64" customFormat="1" ht="30" customHeight="1" x14ac:dyDescent="0.2">
      <c r="A186" s="977"/>
      <c r="B186" s="978"/>
      <c r="C186" s="982"/>
      <c r="D186" s="978"/>
      <c r="E186" s="992" t="s">
        <v>319</v>
      </c>
      <c r="F186" s="993"/>
      <c r="G186" s="992" t="s">
        <v>320</v>
      </c>
      <c r="H186" s="993"/>
      <c r="I186" s="992" t="s">
        <v>319</v>
      </c>
      <c r="J186" s="993"/>
      <c r="K186" s="992" t="s">
        <v>320</v>
      </c>
      <c r="L186" s="993"/>
      <c r="M186" s="988"/>
      <c r="N186" s="988"/>
      <c r="O186" s="995"/>
      <c r="P186" s="995"/>
      <c r="Q186" s="988"/>
      <c r="R186" s="988"/>
      <c r="S186" s="60"/>
      <c r="T186" s="60"/>
      <c r="U186" s="60"/>
      <c r="V186" s="430"/>
      <c r="W186" s="430"/>
      <c r="X186" s="430"/>
    </row>
    <row r="187" spans="1:24" s="64" customFormat="1" ht="25.5" customHeight="1" x14ac:dyDescent="0.2">
      <c r="A187" s="979"/>
      <c r="B187" s="980"/>
      <c r="C187" s="983"/>
      <c r="D187" s="980"/>
      <c r="E187" s="767">
        <v>2000</v>
      </c>
      <c r="F187" s="767">
        <v>2300</v>
      </c>
      <c r="G187" s="767">
        <v>2000</v>
      </c>
      <c r="H187" s="767">
        <v>2300</v>
      </c>
      <c r="I187" s="767">
        <v>2000</v>
      </c>
      <c r="J187" s="767">
        <v>2300</v>
      </c>
      <c r="K187" s="767">
        <v>2000</v>
      </c>
      <c r="L187" s="767">
        <v>2300</v>
      </c>
      <c r="M187" s="767" t="s">
        <v>7</v>
      </c>
      <c r="N187" s="767" t="s">
        <v>35</v>
      </c>
      <c r="O187" s="767">
        <v>2000</v>
      </c>
      <c r="P187" s="767">
        <v>2300</v>
      </c>
      <c r="Q187" s="767" t="s">
        <v>7</v>
      </c>
      <c r="R187" s="767" t="s">
        <v>35</v>
      </c>
      <c r="S187" s="60"/>
      <c r="T187" s="60"/>
      <c r="U187" s="60"/>
      <c r="V187" s="430"/>
      <c r="W187" s="430"/>
      <c r="X187" s="430"/>
    </row>
    <row r="188" spans="1:24" s="64" customFormat="1" ht="53.25" customHeight="1" x14ac:dyDescent="0.2">
      <c r="A188" s="984" t="s">
        <v>576</v>
      </c>
      <c r="B188" s="985"/>
      <c r="C188" s="986" t="s">
        <v>577</v>
      </c>
      <c r="D188" s="987"/>
      <c r="E188" s="660">
        <v>1600</v>
      </c>
      <c r="F188" s="660">
        <v>1760</v>
      </c>
      <c r="G188" s="660">
        <v>1760</v>
      </c>
      <c r="H188" s="660">
        <v>1940</v>
      </c>
      <c r="I188" s="660">
        <v>2500</v>
      </c>
      <c r="J188" s="660">
        <v>2750</v>
      </c>
      <c r="K188" s="660">
        <v>2750</v>
      </c>
      <c r="L188" s="660">
        <v>3030</v>
      </c>
      <c r="M188" s="660">
        <v>3380</v>
      </c>
      <c r="N188" s="660">
        <v>3720</v>
      </c>
      <c r="O188" s="660">
        <v>5000</v>
      </c>
      <c r="P188" s="660">
        <v>5500</v>
      </c>
      <c r="Q188" s="660">
        <v>6250</v>
      </c>
      <c r="R188" s="660">
        <v>6880</v>
      </c>
      <c r="S188" s="60"/>
      <c r="T188" s="60"/>
      <c r="U188" s="60"/>
      <c r="V188" s="430"/>
      <c r="W188" s="430"/>
      <c r="X188" s="430"/>
    </row>
    <row r="189" spans="1:24" s="64" customFormat="1" ht="10.5" x14ac:dyDescent="0.2">
      <c r="A189" s="430"/>
      <c r="B189" s="430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0"/>
      <c r="N189" s="430"/>
      <c r="O189" s="430"/>
      <c r="P189" s="430"/>
      <c r="Q189" s="430"/>
      <c r="R189" s="430"/>
      <c r="S189" s="430"/>
      <c r="T189" s="430"/>
      <c r="U189" s="430"/>
      <c r="V189" s="430"/>
      <c r="W189" s="430"/>
      <c r="X189" s="430"/>
    </row>
    <row r="190" spans="1:24" s="64" customFormat="1" ht="17.25" customHeight="1" x14ac:dyDescent="0.2">
      <c r="A190" s="975" t="s">
        <v>321</v>
      </c>
      <c r="B190" s="976"/>
      <c r="C190" s="981" t="s">
        <v>930</v>
      </c>
      <c r="D190" s="976"/>
      <c r="E190" s="1008" t="s">
        <v>932</v>
      </c>
      <c r="F190" s="1003"/>
      <c r="G190" s="1003"/>
      <c r="H190" s="1003"/>
      <c r="I190" s="1003"/>
      <c r="J190" s="1003"/>
      <c r="K190" s="1003"/>
      <c r="L190" s="1004"/>
      <c r="M190" s="1008" t="s">
        <v>604</v>
      </c>
      <c r="N190" s="1003"/>
      <c r="O190" s="1003"/>
      <c r="P190" s="1003"/>
      <c r="Q190" s="1003"/>
      <c r="R190" s="1003"/>
      <c r="S190" s="1008" t="s">
        <v>933</v>
      </c>
      <c r="T190" s="1003"/>
      <c r="U190" s="1003"/>
      <c r="V190" s="1004"/>
      <c r="W190" s="430"/>
      <c r="X190" s="430"/>
    </row>
    <row r="191" spans="1:24" s="64" customFormat="1" ht="10.5" customHeight="1" x14ac:dyDescent="0.2">
      <c r="A191" s="977"/>
      <c r="B191" s="978"/>
      <c r="C191" s="982"/>
      <c r="D191" s="978"/>
      <c r="E191" s="979" t="s">
        <v>7</v>
      </c>
      <c r="F191" s="983"/>
      <c r="G191" s="983"/>
      <c r="H191" s="983"/>
      <c r="I191" s="979" t="s">
        <v>8</v>
      </c>
      <c r="J191" s="983"/>
      <c r="K191" s="983"/>
      <c r="L191" s="983"/>
      <c r="M191" s="1002" t="s">
        <v>7</v>
      </c>
      <c r="N191" s="1002"/>
      <c r="O191" s="1002"/>
      <c r="P191" s="1003" t="s">
        <v>8</v>
      </c>
      <c r="Q191" s="1003"/>
      <c r="R191" s="1004"/>
      <c r="S191" s="979" t="s">
        <v>7</v>
      </c>
      <c r="T191" s="983"/>
      <c r="U191" s="979" t="s">
        <v>8</v>
      </c>
      <c r="V191" s="980"/>
      <c r="W191" s="430"/>
      <c r="X191" s="430"/>
    </row>
    <row r="192" spans="1:24" s="661" customFormat="1" ht="22.5" customHeight="1" x14ac:dyDescent="0.2">
      <c r="A192" s="979"/>
      <c r="B192" s="980"/>
      <c r="C192" s="983"/>
      <c r="D192" s="980"/>
      <c r="E192" s="767" t="s">
        <v>12</v>
      </c>
      <c r="F192" s="767" t="s">
        <v>13</v>
      </c>
      <c r="G192" s="767" t="s">
        <v>14</v>
      </c>
      <c r="H192" s="767" t="s">
        <v>15</v>
      </c>
      <c r="I192" s="767" t="s">
        <v>12</v>
      </c>
      <c r="J192" s="767" t="s">
        <v>13</v>
      </c>
      <c r="K192" s="767" t="s">
        <v>14</v>
      </c>
      <c r="L192" s="767" t="s">
        <v>15</v>
      </c>
      <c r="M192" s="767" t="s">
        <v>16</v>
      </c>
      <c r="N192" s="767" t="s">
        <v>17</v>
      </c>
      <c r="O192" s="767" t="s">
        <v>18</v>
      </c>
      <c r="P192" s="767" t="s">
        <v>16</v>
      </c>
      <c r="Q192" s="767" t="s">
        <v>17</v>
      </c>
      <c r="R192" s="767" t="s">
        <v>18</v>
      </c>
      <c r="S192" s="767" t="s">
        <v>12</v>
      </c>
      <c r="T192" s="767" t="s">
        <v>13</v>
      </c>
      <c r="U192" s="767" t="s">
        <v>12</v>
      </c>
      <c r="V192" s="767" t="s">
        <v>13</v>
      </c>
      <c r="W192" s="636"/>
      <c r="X192" s="636"/>
    </row>
    <row r="193" spans="1:24" s="64" customFormat="1" ht="36.75" customHeight="1" x14ac:dyDescent="0.2">
      <c r="A193" s="984" t="s">
        <v>576</v>
      </c>
      <c r="B193" s="985"/>
      <c r="C193" s="986" t="s">
        <v>577</v>
      </c>
      <c r="D193" s="987"/>
      <c r="E193" s="660">
        <v>1500</v>
      </c>
      <c r="F193" s="660">
        <v>1950</v>
      </c>
      <c r="G193" s="660">
        <v>2540</v>
      </c>
      <c r="H193" s="660">
        <v>3300</v>
      </c>
      <c r="I193" s="660">
        <v>1650</v>
      </c>
      <c r="J193" s="660">
        <v>2150</v>
      </c>
      <c r="K193" s="660">
        <v>2790</v>
      </c>
      <c r="L193" s="660">
        <v>3630</v>
      </c>
      <c r="M193" s="660">
        <v>2950</v>
      </c>
      <c r="N193" s="660">
        <v>3840</v>
      </c>
      <c r="O193" s="660">
        <v>4990</v>
      </c>
      <c r="P193" s="660">
        <v>3250</v>
      </c>
      <c r="Q193" s="660">
        <v>4230</v>
      </c>
      <c r="R193" s="660">
        <v>5490</v>
      </c>
      <c r="S193" s="660">
        <v>1500</v>
      </c>
      <c r="T193" s="660">
        <v>1950</v>
      </c>
      <c r="U193" s="660">
        <v>1650</v>
      </c>
      <c r="V193" s="660">
        <v>2150</v>
      </c>
      <c r="W193" s="430"/>
      <c r="X193" s="430"/>
    </row>
    <row r="194" spans="1:24" s="64" customFormat="1" ht="10.5" x14ac:dyDescent="0.2">
      <c r="A194" s="430"/>
      <c r="B194" s="430"/>
      <c r="C194" s="430"/>
      <c r="D194" s="430"/>
      <c r="E194" s="430"/>
      <c r="F194" s="430"/>
      <c r="G194" s="430"/>
      <c r="H194" s="430"/>
      <c r="I194" s="430"/>
      <c r="J194" s="430"/>
      <c r="K194" s="430"/>
      <c r="L194" s="430"/>
      <c r="M194" s="430"/>
      <c r="N194" s="430"/>
      <c r="O194" s="430"/>
      <c r="P194" s="430"/>
      <c r="Q194" s="430"/>
      <c r="R194" s="430"/>
      <c r="S194" s="430"/>
      <c r="T194" s="430"/>
      <c r="U194" s="430"/>
      <c r="V194" s="430"/>
      <c r="W194" s="430"/>
      <c r="X194" s="430"/>
    </row>
    <row r="195" spans="1:24" s="64" customFormat="1" ht="23.25" customHeight="1" x14ac:dyDescent="0.2">
      <c r="A195" s="975" t="s">
        <v>321</v>
      </c>
      <c r="B195" s="976"/>
      <c r="C195" s="981" t="s">
        <v>930</v>
      </c>
      <c r="D195" s="976"/>
      <c r="E195" s="989" t="s">
        <v>5</v>
      </c>
      <c r="F195" s="990"/>
      <c r="G195" s="991"/>
      <c r="H195" s="989" t="s">
        <v>6</v>
      </c>
      <c r="I195" s="991"/>
      <c r="J195" s="995" t="s">
        <v>936</v>
      </c>
      <c r="K195" s="995"/>
      <c r="L195" s="430"/>
      <c r="M195" s="430"/>
      <c r="N195" s="430"/>
      <c r="O195" s="430"/>
      <c r="P195" s="430"/>
      <c r="Q195" s="430"/>
      <c r="R195" s="430"/>
      <c r="S195" s="430"/>
      <c r="T195" s="430"/>
      <c r="U195" s="430"/>
      <c r="V195" s="430"/>
      <c r="W195" s="430"/>
      <c r="X195" s="430"/>
    </row>
    <row r="196" spans="1:24" s="64" customFormat="1" ht="23.25" customHeight="1" x14ac:dyDescent="0.2">
      <c r="A196" s="977"/>
      <c r="B196" s="978"/>
      <c r="C196" s="982"/>
      <c r="D196" s="978"/>
      <c r="E196" s="992"/>
      <c r="F196" s="993"/>
      <c r="G196" s="994"/>
      <c r="H196" s="992"/>
      <c r="I196" s="994"/>
      <c r="J196" s="995"/>
      <c r="K196" s="995"/>
      <c r="L196" s="430"/>
      <c r="M196" s="430"/>
      <c r="N196" s="430"/>
      <c r="O196" s="430"/>
      <c r="P196" s="430"/>
      <c r="Q196" s="430"/>
      <c r="R196" s="430"/>
      <c r="S196" s="430"/>
      <c r="T196" s="430"/>
      <c r="U196" s="430"/>
      <c r="V196" s="430"/>
      <c r="W196" s="430"/>
      <c r="X196" s="430"/>
    </row>
    <row r="197" spans="1:24" s="64" customFormat="1" ht="23.25" customHeight="1" x14ac:dyDescent="0.2">
      <c r="A197" s="979"/>
      <c r="B197" s="980"/>
      <c r="C197" s="983"/>
      <c r="D197" s="980"/>
      <c r="E197" s="767" t="s">
        <v>212</v>
      </c>
      <c r="F197" s="767" t="s">
        <v>9</v>
      </c>
      <c r="G197" s="767" t="s">
        <v>10</v>
      </c>
      <c r="H197" s="767">
        <v>2000</v>
      </c>
      <c r="I197" s="767">
        <v>2300</v>
      </c>
      <c r="J197" s="996" t="s">
        <v>45</v>
      </c>
      <c r="K197" s="997"/>
      <c r="L197" s="430"/>
      <c r="M197" s="430"/>
      <c r="N197" s="430"/>
      <c r="O197" s="430"/>
      <c r="P197" s="430"/>
      <c r="Q197" s="430"/>
      <c r="R197" s="430"/>
      <c r="S197" s="430"/>
      <c r="T197" s="430"/>
      <c r="U197" s="430"/>
      <c r="V197" s="430"/>
      <c r="W197" s="430"/>
      <c r="X197" s="430"/>
    </row>
    <row r="198" spans="1:24" s="64" customFormat="1" ht="42" customHeight="1" x14ac:dyDescent="0.2">
      <c r="A198" s="984" t="s">
        <v>576</v>
      </c>
      <c r="B198" s="985"/>
      <c r="C198" s="986" t="s">
        <v>577</v>
      </c>
      <c r="D198" s="987"/>
      <c r="E198" s="660">
        <v>1700</v>
      </c>
      <c r="F198" s="660">
        <v>2210</v>
      </c>
      <c r="G198" s="660">
        <v>2880</v>
      </c>
      <c r="H198" s="660">
        <v>500</v>
      </c>
      <c r="I198" s="660">
        <v>550</v>
      </c>
      <c r="J198" s="998">
        <v>4000</v>
      </c>
      <c r="K198" s="998"/>
      <c r="L198" s="430"/>
      <c r="M198" s="430"/>
      <c r="N198" s="430"/>
      <c r="O198" s="430"/>
      <c r="P198" s="430"/>
      <c r="Q198" s="430"/>
      <c r="R198" s="430"/>
      <c r="S198" s="430"/>
      <c r="T198" s="430"/>
      <c r="U198" s="430"/>
      <c r="V198" s="430"/>
      <c r="W198" s="430"/>
      <c r="X198" s="430"/>
    </row>
    <row r="199" spans="1:24" s="64" customFormat="1" ht="10.5" x14ac:dyDescent="0.2">
      <c r="A199" s="430"/>
      <c r="B199" s="430"/>
      <c r="C199" s="430"/>
      <c r="D199" s="430"/>
      <c r="E199" s="430"/>
      <c r="F199" s="430"/>
      <c r="G199" s="430"/>
      <c r="H199" s="430"/>
      <c r="I199" s="430"/>
      <c r="J199" s="430"/>
      <c r="K199" s="430"/>
      <c r="L199" s="430"/>
      <c r="M199" s="430"/>
      <c r="N199" s="430"/>
      <c r="O199" s="430"/>
      <c r="P199" s="430"/>
      <c r="Q199" s="430"/>
      <c r="R199" s="430"/>
      <c r="S199" s="430"/>
      <c r="T199" s="430"/>
      <c r="U199" s="430"/>
      <c r="V199" s="430"/>
      <c r="W199" s="430"/>
      <c r="X199" s="430"/>
    </row>
    <row r="200" spans="1:24" s="64" customFormat="1" ht="10.5" x14ac:dyDescent="0.2">
      <c r="A200" s="850" t="s">
        <v>891</v>
      </c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 s="64" customFormat="1" ht="10.5" x14ac:dyDescent="0.2">
      <c r="A201" s="852" t="s">
        <v>892</v>
      </c>
      <c r="B201" s="465"/>
      <c r="C201" s="439"/>
      <c r="D201" s="465"/>
      <c r="E201" s="466"/>
      <c r="F201" s="466"/>
      <c r="G201" s="466"/>
      <c r="H201" s="466"/>
      <c r="I201" s="466"/>
      <c r="J201" s="466"/>
      <c r="K201" s="466"/>
      <c r="L201" s="466"/>
      <c r="M201" s="465"/>
      <c r="N201" s="466"/>
      <c r="O201" s="466"/>
      <c r="P201" s="466"/>
      <c r="Q201" s="466"/>
      <c r="R201" s="466"/>
      <c r="S201" s="466"/>
      <c r="T201" s="466"/>
      <c r="U201" s="465"/>
      <c r="V201" s="466"/>
      <c r="W201" s="466"/>
      <c r="X201" s="466"/>
    </row>
    <row r="202" spans="1:24" s="64" customFormat="1" ht="10.5" x14ac:dyDescent="0.2">
      <c r="A202" s="852" t="s">
        <v>893</v>
      </c>
      <c r="B202" s="464"/>
      <c r="C202" s="464"/>
      <c r="D202" s="465"/>
      <c r="E202" s="466"/>
      <c r="F202" s="466"/>
      <c r="G202" s="466"/>
      <c r="H202" s="466"/>
      <c r="I202" s="466"/>
      <c r="J202" s="466"/>
      <c r="K202" s="466"/>
      <c r="L202" s="466"/>
      <c r="M202" s="465"/>
      <c r="N202" s="466"/>
      <c r="O202" s="466"/>
      <c r="P202" s="466"/>
      <c r="Q202" s="466"/>
      <c r="R202" s="466"/>
      <c r="S202" s="466"/>
      <c r="T202" s="466"/>
      <c r="U202" s="465"/>
      <c r="V202" s="466"/>
      <c r="W202" s="466"/>
      <c r="X202" s="466"/>
    </row>
    <row r="203" spans="1:24" s="64" customFormat="1" ht="10.5" x14ac:dyDescent="0.2">
      <c r="A203" s="852" t="s">
        <v>894</v>
      </c>
      <c r="B203" s="427"/>
      <c r="C203" s="427"/>
      <c r="D203" s="465"/>
      <c r="E203" s="466"/>
      <c r="F203" s="466"/>
      <c r="G203" s="466"/>
      <c r="H203" s="466"/>
      <c r="I203" s="466"/>
      <c r="J203" s="466"/>
      <c r="K203" s="466"/>
      <c r="L203" s="466"/>
      <c r="M203" s="465"/>
      <c r="N203" s="466"/>
      <c r="O203" s="466"/>
      <c r="P203" s="466"/>
      <c r="Q203" s="466"/>
      <c r="R203" s="466"/>
      <c r="S203" s="466"/>
      <c r="T203" s="466"/>
      <c r="U203" s="465"/>
      <c r="V203" s="466"/>
      <c r="W203" s="466"/>
      <c r="X203" s="466"/>
    </row>
    <row r="204" spans="1:24" s="64" customFormat="1" ht="10.5" x14ac:dyDescent="0.2">
      <c r="A204" s="852" t="s">
        <v>895</v>
      </c>
      <c r="B204" s="427"/>
      <c r="C204" s="427"/>
      <c r="D204" s="465"/>
      <c r="E204" s="466"/>
      <c r="F204" s="466"/>
      <c r="G204" s="466"/>
      <c r="H204" s="466"/>
      <c r="I204" s="466"/>
      <c r="J204" s="466"/>
      <c r="K204" s="466"/>
      <c r="L204" s="466"/>
      <c r="M204" s="465"/>
      <c r="N204" s="466"/>
      <c r="O204" s="466"/>
      <c r="P204" s="466"/>
      <c r="Q204" s="466"/>
      <c r="R204" s="466"/>
      <c r="S204" s="466"/>
      <c r="T204" s="466"/>
      <c r="U204" s="465"/>
      <c r="V204" s="466"/>
      <c r="W204" s="466"/>
      <c r="X204" s="466"/>
    </row>
    <row r="205" spans="1:24" s="64" customFormat="1" ht="10.5" x14ac:dyDescent="0.2">
      <c r="A205" s="233" t="s">
        <v>929</v>
      </c>
      <c r="B205" s="427"/>
      <c r="C205" s="427"/>
      <c r="D205" s="465"/>
      <c r="E205" s="466"/>
      <c r="F205" s="466"/>
      <c r="G205" s="466"/>
      <c r="H205" s="466"/>
      <c r="I205" s="466"/>
      <c r="J205" s="466"/>
      <c r="K205" s="466"/>
      <c r="L205" s="466"/>
      <c r="M205" s="465"/>
      <c r="N205" s="466"/>
      <c r="O205" s="466"/>
      <c r="P205" s="466"/>
      <c r="Q205" s="466"/>
      <c r="R205" s="466"/>
      <c r="S205" s="466"/>
      <c r="T205" s="466"/>
      <c r="U205" s="465"/>
      <c r="V205" s="466"/>
      <c r="W205" s="466"/>
      <c r="X205" s="466"/>
    </row>
    <row r="206" spans="1:24" s="64" customFormat="1" ht="10.5" x14ac:dyDescent="0.2">
      <c r="A206" s="750"/>
      <c r="B206" s="427"/>
      <c r="C206" s="427"/>
      <c r="D206" s="464"/>
      <c r="E206" s="464"/>
      <c r="F206" s="464"/>
      <c r="G206" s="464"/>
      <c r="H206" s="464"/>
      <c r="I206" s="464"/>
      <c r="J206" s="464"/>
      <c r="K206" s="464"/>
      <c r="L206" s="464"/>
      <c r="M206" s="464"/>
      <c r="N206" s="464"/>
      <c r="O206" s="464"/>
      <c r="P206" s="464"/>
      <c r="Q206" s="464"/>
      <c r="R206" s="464"/>
      <c r="S206" s="464"/>
      <c r="T206" s="464"/>
      <c r="U206" s="465"/>
      <c r="V206" s="440"/>
      <c r="W206" s="440"/>
      <c r="X206" s="440"/>
    </row>
    <row r="207" spans="1:24" s="64" customFormat="1" ht="10.5" x14ac:dyDescent="0.2">
      <c r="A207" s="750"/>
      <c r="B207" s="427"/>
      <c r="C207" s="427"/>
      <c r="D207" s="427"/>
      <c r="E207" s="427"/>
      <c r="F207" s="427"/>
      <c r="G207" s="427"/>
      <c r="H207" s="427"/>
      <c r="I207" s="427"/>
      <c r="J207" s="427"/>
      <c r="K207" s="427"/>
      <c r="L207" s="427"/>
      <c r="M207" s="427"/>
      <c r="N207" s="427"/>
      <c r="O207" s="427"/>
      <c r="P207" s="440"/>
      <c r="Q207" s="440"/>
      <c r="R207" s="440"/>
      <c r="S207" s="440"/>
      <c r="T207" s="440"/>
      <c r="U207" s="465"/>
      <c r="V207" s="440"/>
      <c r="W207" s="440"/>
      <c r="X207" s="440"/>
    </row>
    <row r="208" spans="1:24" s="64" customFormat="1" ht="10.5" x14ac:dyDescent="0.2">
      <c r="A208" s="736"/>
      <c r="B208" s="427"/>
      <c r="C208" s="427"/>
      <c r="D208" s="427"/>
      <c r="E208" s="427"/>
      <c r="F208" s="427"/>
      <c r="G208" s="427"/>
      <c r="H208" s="427"/>
      <c r="I208" s="427"/>
      <c r="J208" s="427"/>
      <c r="K208" s="427"/>
      <c r="L208" s="427"/>
      <c r="M208" s="427"/>
      <c r="N208" s="427"/>
      <c r="O208" s="427"/>
      <c r="P208" s="440"/>
      <c r="Q208" s="440"/>
      <c r="R208" s="440"/>
      <c r="S208" s="440"/>
      <c r="T208" s="440"/>
      <c r="U208" s="465"/>
      <c r="V208" s="440"/>
      <c r="W208" s="440"/>
      <c r="X208" s="440"/>
    </row>
    <row r="209" spans="1:24" s="64" customFormat="1" ht="10.5" x14ac:dyDescent="0.2">
      <c r="A209" s="245"/>
      <c r="B209" s="245"/>
      <c r="C209" s="245"/>
      <c r="D209" s="427"/>
      <c r="E209" s="427"/>
      <c r="F209" s="427"/>
      <c r="G209" s="427"/>
      <c r="H209" s="427"/>
      <c r="I209" s="427"/>
      <c r="J209" s="427"/>
      <c r="K209" s="427"/>
      <c r="L209" s="427"/>
      <c r="M209" s="427"/>
      <c r="N209" s="427"/>
      <c r="O209" s="427"/>
      <c r="P209" s="440"/>
      <c r="Q209" s="440"/>
      <c r="R209" s="440"/>
      <c r="S209" s="440"/>
      <c r="T209" s="440"/>
      <c r="U209" s="465"/>
      <c r="V209" s="440"/>
      <c r="W209" s="440"/>
      <c r="X209" s="440"/>
    </row>
    <row r="210" spans="1:24" x14ac:dyDescent="0.25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</row>
    <row r="211" spans="1:24" x14ac:dyDescent="0.25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</row>
    <row r="212" spans="1:24" s="54" customFormat="1" ht="8.25" customHeight="1" x14ac:dyDescent="0.2">
      <c r="A212" s="230" t="s">
        <v>27</v>
      </c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</row>
  </sheetData>
  <sheetProtection password="CC6F" sheet="1" objects="1" scenarios="1" formatCells="0" formatColumns="0" formatRows="0" selectLockedCells="1" selectUnlockedCells="1"/>
  <mergeCells count="273">
    <mergeCell ref="A53:A54"/>
    <mergeCell ref="J33:K33"/>
    <mergeCell ref="A21:A22"/>
    <mergeCell ref="B44:D44"/>
    <mergeCell ref="B43:D43"/>
    <mergeCell ref="B42:D42"/>
    <mergeCell ref="B41:D41"/>
    <mergeCell ref="B40:D40"/>
    <mergeCell ref="B39:D39"/>
    <mergeCell ref="B38:D38"/>
    <mergeCell ref="A43:A44"/>
    <mergeCell ref="A36:D37"/>
    <mergeCell ref="B22:D22"/>
    <mergeCell ref="B21:D21"/>
    <mergeCell ref="B52:D52"/>
    <mergeCell ref="B51:D51"/>
    <mergeCell ref="B50:D50"/>
    <mergeCell ref="B49:D49"/>
    <mergeCell ref="B48:D48"/>
    <mergeCell ref="S17:T17"/>
    <mergeCell ref="Q22:R22"/>
    <mergeCell ref="Q21:R21"/>
    <mergeCell ref="S16:T16"/>
    <mergeCell ref="Q16:R16"/>
    <mergeCell ref="S22:T22"/>
    <mergeCell ref="S21:T21"/>
    <mergeCell ref="S20:T20"/>
    <mergeCell ref="S19:T19"/>
    <mergeCell ref="S18:T18"/>
    <mergeCell ref="Q20:R20"/>
    <mergeCell ref="Q19:R19"/>
    <mergeCell ref="Q18:R18"/>
    <mergeCell ref="Q17:R17"/>
    <mergeCell ref="O16:P16"/>
    <mergeCell ref="M16:N16"/>
    <mergeCell ref="O22:P22"/>
    <mergeCell ref="O21:P21"/>
    <mergeCell ref="O20:P20"/>
    <mergeCell ref="O19:P19"/>
    <mergeCell ref="O18:P18"/>
    <mergeCell ref="O17:P17"/>
    <mergeCell ref="M19:N19"/>
    <mergeCell ref="M18:N18"/>
    <mergeCell ref="M17:N17"/>
    <mergeCell ref="A11:A12"/>
    <mergeCell ref="B10:D10"/>
    <mergeCell ref="B11:D11"/>
    <mergeCell ref="B12:D12"/>
    <mergeCell ref="B16:D16"/>
    <mergeCell ref="B20:D20"/>
    <mergeCell ref="B19:D19"/>
    <mergeCell ref="B18:D18"/>
    <mergeCell ref="B17:D17"/>
    <mergeCell ref="U7:V8"/>
    <mergeCell ref="W7:X8"/>
    <mergeCell ref="Q7:T7"/>
    <mergeCell ref="M7:P7"/>
    <mergeCell ref="E37:H37"/>
    <mergeCell ref="G15:H15"/>
    <mergeCell ref="U14:W15"/>
    <mergeCell ref="I14:L14"/>
    <mergeCell ref="I15:J15"/>
    <mergeCell ref="K15:L15"/>
    <mergeCell ref="Q14:T15"/>
    <mergeCell ref="M14:P15"/>
    <mergeCell ref="E14:H14"/>
    <mergeCell ref="E15:F15"/>
    <mergeCell ref="S36:V36"/>
    <mergeCell ref="M36:R36"/>
    <mergeCell ref="E36:L36"/>
    <mergeCell ref="M22:N22"/>
    <mergeCell ref="M21:N21"/>
    <mergeCell ref="M20:N20"/>
    <mergeCell ref="U37:V37"/>
    <mergeCell ref="S37:T37"/>
    <mergeCell ref="P37:R37"/>
    <mergeCell ref="M37:O37"/>
    <mergeCell ref="G88:H89"/>
    <mergeCell ref="A78:B78"/>
    <mergeCell ref="J3:K3"/>
    <mergeCell ref="G8:H8"/>
    <mergeCell ref="E8:F8"/>
    <mergeCell ref="I7:J8"/>
    <mergeCell ref="K7:L8"/>
    <mergeCell ref="S8:T8"/>
    <mergeCell ref="Q8:R8"/>
    <mergeCell ref="E7:H7"/>
    <mergeCell ref="O8:P8"/>
    <mergeCell ref="M8:N8"/>
    <mergeCell ref="I37:L37"/>
    <mergeCell ref="N46:O46"/>
    <mergeCell ref="L46:M47"/>
    <mergeCell ref="J46:K46"/>
    <mergeCell ref="G46:I47"/>
    <mergeCell ref="E46:F47"/>
    <mergeCell ref="A46:D47"/>
    <mergeCell ref="B54:D54"/>
    <mergeCell ref="A7:D8"/>
    <mergeCell ref="A14:D15"/>
    <mergeCell ref="B9:D9"/>
    <mergeCell ref="B53:D53"/>
    <mergeCell ref="O78:P78"/>
    <mergeCell ref="A79:B79"/>
    <mergeCell ref="C79:F79"/>
    <mergeCell ref="G79:H79"/>
    <mergeCell ref="I79:J79"/>
    <mergeCell ref="K79:L79"/>
    <mergeCell ref="M79:N79"/>
    <mergeCell ref="O79:P79"/>
    <mergeCell ref="C78:F78"/>
    <mergeCell ref="G78:H78"/>
    <mergeCell ref="I78:J78"/>
    <mergeCell ref="K78:L78"/>
    <mergeCell ref="M78:N78"/>
    <mergeCell ref="J70:K70"/>
    <mergeCell ref="A90:B91"/>
    <mergeCell ref="C90:D91"/>
    <mergeCell ref="E90:F91"/>
    <mergeCell ref="G90:H91"/>
    <mergeCell ref="A80:B80"/>
    <mergeCell ref="C80:F80"/>
    <mergeCell ref="G80:H80"/>
    <mergeCell ref="I80:J80"/>
    <mergeCell ref="K80:L80"/>
    <mergeCell ref="A85:H85"/>
    <mergeCell ref="A75:B77"/>
    <mergeCell ref="C75:F77"/>
    <mergeCell ref="G75:P75"/>
    <mergeCell ref="A86:B89"/>
    <mergeCell ref="C86:D89"/>
    <mergeCell ref="E86:H87"/>
    <mergeCell ref="G76:H77"/>
    <mergeCell ref="I76:J77"/>
    <mergeCell ref="K76:L77"/>
    <mergeCell ref="M76:N77"/>
    <mergeCell ref="O76:P77"/>
    <mergeCell ref="E88:F89"/>
    <mergeCell ref="M80:N80"/>
    <mergeCell ref="J120:L120"/>
    <mergeCell ref="O80:P80"/>
    <mergeCell ref="M119:R119"/>
    <mergeCell ref="S119:X119"/>
    <mergeCell ref="A123:F123"/>
    <mergeCell ref="G123:L123"/>
    <mergeCell ref="J109:K109"/>
    <mergeCell ref="A115:F115"/>
    <mergeCell ref="G115:L115"/>
    <mergeCell ref="M115:R115"/>
    <mergeCell ref="S115:X115"/>
    <mergeCell ref="A119:F119"/>
    <mergeCell ref="G119:L119"/>
    <mergeCell ref="A116:C116"/>
    <mergeCell ref="D116:F116"/>
    <mergeCell ref="G116:I116"/>
    <mergeCell ref="J116:L116"/>
    <mergeCell ref="M116:O116"/>
    <mergeCell ref="P116:R116"/>
    <mergeCell ref="S116:U116"/>
    <mergeCell ref="V116:X116"/>
    <mergeCell ref="A120:C120"/>
    <mergeCell ref="D120:F120"/>
    <mergeCell ref="G120:I120"/>
    <mergeCell ref="M127:R127"/>
    <mergeCell ref="S127:X127"/>
    <mergeCell ref="A131:F131"/>
    <mergeCell ref="G131:L131"/>
    <mergeCell ref="M123:R123"/>
    <mergeCell ref="S123:X123"/>
    <mergeCell ref="A127:F127"/>
    <mergeCell ref="G127:L127"/>
    <mergeCell ref="M120:O120"/>
    <mergeCell ref="P120:R120"/>
    <mergeCell ref="S120:U120"/>
    <mergeCell ref="V120:X120"/>
    <mergeCell ref="A124:C124"/>
    <mergeCell ref="D124:F124"/>
    <mergeCell ref="G124:I124"/>
    <mergeCell ref="J124:L124"/>
    <mergeCell ref="M124:O124"/>
    <mergeCell ref="P124:R124"/>
    <mergeCell ref="S124:U124"/>
    <mergeCell ref="V124:X124"/>
    <mergeCell ref="A128:C128"/>
    <mergeCell ref="D128:F128"/>
    <mergeCell ref="G128:I128"/>
    <mergeCell ref="J128:L128"/>
    <mergeCell ref="M128:O128"/>
    <mergeCell ref="P128:R128"/>
    <mergeCell ref="S128:U128"/>
    <mergeCell ref="V128:X128"/>
    <mergeCell ref="A132:C132"/>
    <mergeCell ref="D132:F132"/>
    <mergeCell ref="G132:I132"/>
    <mergeCell ref="J132:L132"/>
    <mergeCell ref="M132:O132"/>
    <mergeCell ref="P132:R132"/>
    <mergeCell ref="S132:U132"/>
    <mergeCell ref="V132:X132"/>
    <mergeCell ref="M131:R131"/>
    <mergeCell ref="S131:X131"/>
    <mergeCell ref="A135:F135"/>
    <mergeCell ref="G135:L135"/>
    <mergeCell ref="A136:C136"/>
    <mergeCell ref="D136:F136"/>
    <mergeCell ref="G136:I136"/>
    <mergeCell ref="J136:L136"/>
    <mergeCell ref="A154:F154"/>
    <mergeCell ref="A151:C151"/>
    <mergeCell ref="D151:F151"/>
    <mergeCell ref="G151:I151"/>
    <mergeCell ref="J151:L151"/>
    <mergeCell ref="A150:F150"/>
    <mergeCell ref="G150:L150"/>
    <mergeCell ref="J144:K144"/>
    <mergeCell ref="V151:X151"/>
    <mergeCell ref="G161:L161"/>
    <mergeCell ref="M161:R161"/>
    <mergeCell ref="S161:X161"/>
    <mergeCell ref="J181:K181"/>
    <mergeCell ref="A155:C155"/>
    <mergeCell ref="D155:F155"/>
    <mergeCell ref="M162:O162"/>
    <mergeCell ref="P162:R162"/>
    <mergeCell ref="S162:U162"/>
    <mergeCell ref="V162:X162"/>
    <mergeCell ref="J162:L162"/>
    <mergeCell ref="A166:C166"/>
    <mergeCell ref="D166:F166"/>
    <mergeCell ref="A161:F161"/>
    <mergeCell ref="M150:R150"/>
    <mergeCell ref="S150:X150"/>
    <mergeCell ref="A190:B192"/>
    <mergeCell ref="C190:D192"/>
    <mergeCell ref="A193:B193"/>
    <mergeCell ref="C193:D193"/>
    <mergeCell ref="E186:F186"/>
    <mergeCell ref="G186:H186"/>
    <mergeCell ref="I186:J186"/>
    <mergeCell ref="K186:L186"/>
    <mergeCell ref="E190:L190"/>
    <mergeCell ref="M190:R190"/>
    <mergeCell ref="S190:V190"/>
    <mergeCell ref="E191:H191"/>
    <mergeCell ref="I191:L191"/>
    <mergeCell ref="S191:T191"/>
    <mergeCell ref="U191:V191"/>
    <mergeCell ref="A165:F165"/>
    <mergeCell ref="A162:C162"/>
    <mergeCell ref="D162:F162"/>
    <mergeCell ref="G162:I162"/>
    <mergeCell ref="M151:O151"/>
    <mergeCell ref="P151:R151"/>
    <mergeCell ref="S151:U151"/>
    <mergeCell ref="A195:B197"/>
    <mergeCell ref="C195:D197"/>
    <mergeCell ref="A198:B198"/>
    <mergeCell ref="C198:D198"/>
    <mergeCell ref="M185:N186"/>
    <mergeCell ref="Q185:R186"/>
    <mergeCell ref="A185:B187"/>
    <mergeCell ref="A188:B188"/>
    <mergeCell ref="C188:D188"/>
    <mergeCell ref="E195:G196"/>
    <mergeCell ref="J195:K196"/>
    <mergeCell ref="J197:K197"/>
    <mergeCell ref="J198:K198"/>
    <mergeCell ref="C185:D187"/>
    <mergeCell ref="H195:I196"/>
    <mergeCell ref="E185:H185"/>
    <mergeCell ref="I185:L185"/>
    <mergeCell ref="O185:P186"/>
    <mergeCell ref="M191:O191"/>
    <mergeCell ref="P191:R191"/>
  </mergeCells>
  <hyperlinks>
    <hyperlink ref="E3" r:id="rId1"/>
    <hyperlink ref="E33" r:id="rId2"/>
    <hyperlink ref="E70" r:id="rId3"/>
    <hyperlink ref="E109" r:id="rId4"/>
    <hyperlink ref="E144" r:id="rId5"/>
    <hyperlink ref="E181" r:id="rId6"/>
  </hyperlinks>
  <pageMargins left="0" right="0" top="0" bottom="0" header="0" footer="0"/>
  <pageSetup paperSize="9" orientation="landscape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</sheetPr>
  <dimension ref="A1:AB730"/>
  <sheetViews>
    <sheetView showWhiteSpace="0" view="pageLayout" zoomScale="110" zoomScaleNormal="100" zoomScalePageLayoutView="110" workbookViewId="0">
      <selection activeCell="Q3" sqref="Q3"/>
    </sheetView>
  </sheetViews>
  <sheetFormatPr defaultRowHeight="15" x14ac:dyDescent="0.25"/>
  <cols>
    <col min="1" max="3" width="5" style="282" customWidth="1"/>
    <col min="4" max="4" width="5.5703125" style="282" customWidth="1"/>
    <col min="5" max="6" width="5" style="282" customWidth="1"/>
    <col min="7" max="7" width="5.42578125" style="282" customWidth="1"/>
    <col min="8" max="27" width="5" style="282" customWidth="1"/>
    <col min="28" max="28" width="5.5703125" style="282" customWidth="1"/>
    <col min="29" max="16384" width="9.140625" style="66"/>
  </cols>
  <sheetData>
    <row r="1" spans="1:28" s="54" customFormat="1" ht="8.25" customHeight="1" x14ac:dyDescent="0.2">
      <c r="A1" s="156"/>
      <c r="B1" s="144"/>
      <c r="C1" s="144"/>
      <c r="D1" s="157"/>
      <c r="E1" s="157"/>
      <c r="F1" s="157"/>
      <c r="G1" s="157"/>
      <c r="H1" s="157"/>
      <c r="I1" s="157"/>
      <c r="J1" s="157"/>
      <c r="K1" s="144"/>
      <c r="L1" s="157"/>
      <c r="M1" s="157"/>
      <c r="N1" s="157"/>
      <c r="O1" s="157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</row>
    <row r="2" spans="1:28" s="54" customFormat="1" ht="10.5" customHeight="1" x14ac:dyDescent="0.2">
      <c r="A2" s="158"/>
      <c r="B2" s="72"/>
      <c r="C2" s="72"/>
      <c r="D2" s="72"/>
      <c r="E2" s="57" t="s">
        <v>505</v>
      </c>
      <c r="F2" s="73"/>
      <c r="G2" s="73"/>
      <c r="H2" s="73"/>
      <c r="I2" s="73"/>
      <c r="J2" s="73"/>
      <c r="K2" s="73"/>
      <c r="L2" s="72"/>
      <c r="M2" s="73"/>
      <c r="N2" s="73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s="54" customFormat="1" ht="10.5" customHeight="1" x14ac:dyDescent="0.2">
      <c r="A3" s="158"/>
      <c r="B3" s="72"/>
      <c r="C3" s="72"/>
      <c r="D3" s="72"/>
      <c r="E3" s="75" t="s">
        <v>51</v>
      </c>
      <c r="F3" s="58"/>
      <c r="G3" s="73"/>
      <c r="H3" s="159"/>
      <c r="I3" s="1212">
        <f>'Погонаж массив'!J3</f>
        <v>42801</v>
      </c>
      <c r="J3" s="1213"/>
      <c r="K3" s="73"/>
      <c r="L3" s="72"/>
      <c r="M3" s="73"/>
      <c r="N3" s="73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s="54" customFormat="1" ht="11.25" customHeight="1" x14ac:dyDescent="0.2">
      <c r="A4" s="158"/>
      <c r="B4" s="72"/>
      <c r="C4" s="72"/>
      <c r="D4" s="72"/>
      <c r="E4" s="143" t="s">
        <v>73</v>
      </c>
      <c r="F4" s="160"/>
      <c r="G4" s="78"/>
      <c r="H4" s="78"/>
      <c r="I4" s="78"/>
      <c r="J4" s="161"/>
      <c r="K4" s="55"/>
      <c r="L4" s="72"/>
      <c r="M4" s="73"/>
      <c r="N4" s="73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s="54" customFormat="1" ht="8.25" customHeight="1" x14ac:dyDescent="0.2">
      <c r="A5" s="130" t="s">
        <v>193</v>
      </c>
      <c r="B5" s="131"/>
      <c r="C5" s="131"/>
      <c r="D5" s="131"/>
      <c r="E5" s="144"/>
      <c r="F5" s="144"/>
      <c r="G5" s="144"/>
      <c r="H5" s="144"/>
      <c r="I5" s="144"/>
      <c r="J5" s="144"/>
      <c r="K5" s="144"/>
      <c r="L5" s="145"/>
      <c r="M5" s="144"/>
      <c r="N5" s="144"/>
      <c r="O5" s="144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</row>
    <row r="6" spans="1:28" s="234" customFormat="1" ht="10.5" x14ac:dyDescent="0.2">
      <c r="A6" s="233" t="s">
        <v>220</v>
      </c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</row>
    <row r="7" spans="1:28" s="234" customFormat="1" ht="8.25" customHeight="1" x14ac:dyDescent="0.2">
      <c r="A7" s="233" t="s">
        <v>219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</row>
    <row r="8" spans="1:28" s="234" customFormat="1" ht="8.25" customHeight="1" x14ac:dyDescent="0.2">
      <c r="A8" s="233" t="s">
        <v>221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</row>
    <row r="9" spans="1:28" s="234" customFormat="1" ht="8.25" customHeight="1" x14ac:dyDescent="0.2">
      <c r="A9" s="233" t="s">
        <v>238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</row>
    <row r="10" spans="1:28" s="234" customFormat="1" ht="8.25" customHeight="1" x14ac:dyDescent="0.2">
      <c r="A10" s="233" t="s">
        <v>263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</row>
    <row r="11" spans="1:28" s="54" customFormat="1" ht="8.25" customHeight="1" x14ac:dyDescent="0.2">
      <c r="A11" s="232" t="s">
        <v>267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07"/>
      <c r="Y11" s="207"/>
      <c r="Z11" s="207"/>
      <c r="AA11" s="207"/>
      <c r="AB11" s="207"/>
    </row>
    <row r="12" spans="1:28" s="54" customFormat="1" ht="8.25" customHeight="1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07"/>
      <c r="Y12" s="207"/>
      <c r="Z12" s="207"/>
      <c r="AA12" s="207"/>
      <c r="AB12" s="207"/>
    </row>
    <row r="13" spans="1:28" s="54" customFormat="1" ht="8.25" customHeight="1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07"/>
      <c r="Y13" s="207"/>
      <c r="Z13" s="207"/>
      <c r="AA13" s="207"/>
      <c r="AB13" s="207"/>
    </row>
    <row r="14" spans="1:28" s="54" customFormat="1" ht="8.25" customHeight="1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07"/>
      <c r="Y14" s="207"/>
      <c r="Z14" s="207"/>
      <c r="AA14" s="207"/>
      <c r="AB14" s="207"/>
    </row>
    <row r="15" spans="1:28" s="54" customFormat="1" ht="8.25" customHeight="1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07"/>
      <c r="Y15" s="207"/>
      <c r="Z15" s="207"/>
      <c r="AA15" s="207"/>
      <c r="AB15" s="207"/>
    </row>
    <row r="16" spans="1:28" s="54" customFormat="1" ht="8.25" customHeight="1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07"/>
      <c r="Y16" s="207"/>
      <c r="Z16" s="207"/>
      <c r="AA16" s="207"/>
      <c r="AB16" s="207"/>
    </row>
    <row r="17" spans="1:28" s="54" customFormat="1" ht="8.25" customHeight="1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07"/>
      <c r="Y17" s="207"/>
      <c r="Z17" s="207"/>
      <c r="AA17" s="207"/>
      <c r="AB17" s="207"/>
    </row>
    <row r="18" spans="1:28" s="54" customFormat="1" ht="8.25" customHeight="1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07"/>
      <c r="Y18" s="207"/>
      <c r="Z18" s="207"/>
      <c r="AA18" s="207"/>
      <c r="AB18" s="207"/>
    </row>
    <row r="19" spans="1:28" s="54" customFormat="1" ht="8.25" customHeight="1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07"/>
      <c r="Y19" s="207"/>
      <c r="Z19" s="207"/>
      <c r="AA19" s="207"/>
      <c r="AB19" s="207"/>
    </row>
    <row r="20" spans="1:28" s="54" customFormat="1" ht="8.25" customHeight="1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07"/>
      <c r="Y20" s="207"/>
      <c r="Z20" s="207"/>
      <c r="AA20" s="207"/>
      <c r="AB20" s="207"/>
    </row>
    <row r="21" spans="1:28" s="54" customFormat="1" ht="8.25" customHeight="1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07"/>
      <c r="Y21" s="207"/>
      <c r="Z21" s="207"/>
      <c r="AA21" s="207"/>
      <c r="AB21" s="207"/>
    </row>
    <row r="22" spans="1:28" s="54" customFormat="1" ht="8.25" customHeight="1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07"/>
      <c r="Y22" s="207"/>
      <c r="Z22" s="207"/>
      <c r="AA22" s="207"/>
      <c r="AB22" s="207"/>
    </row>
    <row r="23" spans="1:28" s="54" customFormat="1" ht="8.25" customHeight="1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07"/>
      <c r="Y23" s="207"/>
      <c r="Z23" s="207"/>
      <c r="AA23" s="207"/>
      <c r="AB23" s="207"/>
    </row>
    <row r="24" spans="1:28" s="54" customFormat="1" ht="8.25" customHeight="1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7"/>
      <c r="Y24" s="207"/>
      <c r="Z24" s="207"/>
      <c r="AA24" s="207"/>
      <c r="AB24" s="207"/>
    </row>
    <row r="25" spans="1:28" s="54" customFormat="1" ht="8.25" customHeight="1" x14ac:dyDescent="0.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07"/>
      <c r="Y25" s="207"/>
      <c r="Z25" s="207"/>
      <c r="AA25" s="207"/>
      <c r="AB25" s="207"/>
    </row>
    <row r="26" spans="1:28" s="54" customFormat="1" ht="4.5" customHeight="1" x14ac:dyDescent="0.2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07"/>
      <c r="Y26" s="207"/>
      <c r="Z26" s="207"/>
      <c r="AA26" s="207"/>
      <c r="AB26" s="207"/>
    </row>
    <row r="27" spans="1:28" s="163" customFormat="1" ht="24.75" customHeight="1" x14ac:dyDescent="0.2">
      <c r="A27" s="1185" t="s">
        <v>551</v>
      </c>
      <c r="B27" s="1185"/>
      <c r="C27" s="1183" t="s">
        <v>209</v>
      </c>
      <c r="D27" s="1183"/>
      <c r="E27" s="1185" t="s">
        <v>192</v>
      </c>
      <c r="F27" s="1185"/>
      <c r="G27" s="1183" t="s">
        <v>209</v>
      </c>
      <c r="H27" s="1183"/>
      <c r="I27" s="1185" t="s">
        <v>552</v>
      </c>
      <c r="J27" s="1185"/>
      <c r="K27" s="1183" t="s">
        <v>209</v>
      </c>
      <c r="L27" s="1183"/>
      <c r="M27" s="1185" t="s">
        <v>188</v>
      </c>
      <c r="N27" s="1185"/>
      <c r="O27" s="1183" t="s">
        <v>209</v>
      </c>
      <c r="P27" s="1183"/>
      <c r="Q27" s="1185" t="s">
        <v>553</v>
      </c>
      <c r="R27" s="1185"/>
      <c r="S27" s="1183" t="s">
        <v>209</v>
      </c>
      <c r="T27" s="1183"/>
      <c r="U27" s="1185" t="s">
        <v>554</v>
      </c>
      <c r="V27" s="1185"/>
      <c r="W27" s="1183" t="s">
        <v>209</v>
      </c>
      <c r="X27" s="1183"/>
      <c r="Y27" s="1185" t="s">
        <v>189</v>
      </c>
      <c r="Z27" s="1185"/>
      <c r="AA27" s="1183" t="s">
        <v>209</v>
      </c>
      <c r="AB27" s="1183"/>
    </row>
    <row r="28" spans="1:28" s="285" customFormat="1" ht="13.5" customHeight="1" x14ac:dyDescent="0.15">
      <c r="A28" s="1185"/>
      <c r="B28" s="1185"/>
      <c r="C28" s="1182">
        <v>20599</v>
      </c>
      <c r="D28" s="1182"/>
      <c r="E28" s="1185"/>
      <c r="F28" s="1185"/>
      <c r="G28" s="1182">
        <v>26599</v>
      </c>
      <c r="H28" s="1182"/>
      <c r="I28" s="1185"/>
      <c r="J28" s="1185"/>
      <c r="K28" s="1182">
        <v>21599</v>
      </c>
      <c r="L28" s="1182"/>
      <c r="M28" s="1185"/>
      <c r="N28" s="1185"/>
      <c r="O28" s="1182">
        <v>23099</v>
      </c>
      <c r="P28" s="1182"/>
      <c r="Q28" s="1185"/>
      <c r="R28" s="1185"/>
      <c r="S28" s="1182">
        <v>21599</v>
      </c>
      <c r="T28" s="1182"/>
      <c r="U28" s="1185"/>
      <c r="V28" s="1185"/>
      <c r="W28" s="1182">
        <v>23099</v>
      </c>
      <c r="X28" s="1182"/>
      <c r="Y28" s="1185"/>
      <c r="Z28" s="1185"/>
      <c r="AA28" s="1182">
        <v>23099</v>
      </c>
      <c r="AB28" s="1182"/>
    </row>
    <row r="29" spans="1:28" s="285" customFormat="1" ht="11.25" customHeight="1" x14ac:dyDescent="0.15">
      <c r="A29" s="1186" t="s">
        <v>95</v>
      </c>
      <c r="B29" s="1186"/>
      <c r="C29" s="1181">
        <v>2400</v>
      </c>
      <c r="D29" s="1181"/>
      <c r="E29" s="1186" t="s">
        <v>95</v>
      </c>
      <c r="F29" s="1186"/>
      <c r="G29" s="1181">
        <v>2400</v>
      </c>
      <c r="H29" s="1181"/>
      <c r="I29" s="1186" t="s">
        <v>95</v>
      </c>
      <c r="J29" s="1186"/>
      <c r="K29" s="1181">
        <v>2400</v>
      </c>
      <c r="L29" s="1181"/>
      <c r="M29" s="1186" t="s">
        <v>95</v>
      </c>
      <c r="N29" s="1186"/>
      <c r="O29" s="1181">
        <v>2400</v>
      </c>
      <c r="P29" s="1181"/>
      <c r="Q29" s="1186" t="s">
        <v>95</v>
      </c>
      <c r="R29" s="1186"/>
      <c r="S29" s="1181">
        <v>2400</v>
      </c>
      <c r="T29" s="1181"/>
      <c r="U29" s="1186" t="s">
        <v>95</v>
      </c>
      <c r="V29" s="1186"/>
      <c r="W29" s="1181">
        <v>2400</v>
      </c>
      <c r="X29" s="1181"/>
      <c r="Y29" s="1186" t="s">
        <v>95</v>
      </c>
      <c r="Z29" s="1186"/>
      <c r="AA29" s="1181">
        <v>2400</v>
      </c>
      <c r="AB29" s="1181"/>
    </row>
    <row r="30" spans="1:28" s="286" customFormat="1" ht="15.75" customHeight="1" x14ac:dyDescent="0.2">
      <c r="A30" s="1185" t="s">
        <v>97</v>
      </c>
      <c r="B30" s="1185"/>
      <c r="C30" s="1158">
        <v>3300</v>
      </c>
      <c r="D30" s="1158"/>
      <c r="E30" s="1185" t="s">
        <v>97</v>
      </c>
      <c r="F30" s="1185"/>
      <c r="G30" s="1158">
        <v>3300</v>
      </c>
      <c r="H30" s="1158"/>
      <c r="I30" s="1185" t="s">
        <v>97</v>
      </c>
      <c r="J30" s="1185"/>
      <c r="K30" s="1158">
        <v>3300</v>
      </c>
      <c r="L30" s="1158"/>
      <c r="M30" s="1185" t="s">
        <v>97</v>
      </c>
      <c r="N30" s="1185"/>
      <c r="O30" s="1158">
        <v>3300</v>
      </c>
      <c r="P30" s="1158"/>
      <c r="Q30" s="1185" t="s">
        <v>97</v>
      </c>
      <c r="R30" s="1185"/>
      <c r="S30" s="1158">
        <v>3300</v>
      </c>
      <c r="T30" s="1158"/>
      <c r="U30" s="1185" t="s">
        <v>97</v>
      </c>
      <c r="V30" s="1185"/>
      <c r="W30" s="1158">
        <v>3300</v>
      </c>
      <c r="X30" s="1158"/>
      <c r="Y30" s="1185" t="s">
        <v>97</v>
      </c>
      <c r="Z30" s="1185"/>
      <c r="AA30" s="1158">
        <v>3300</v>
      </c>
      <c r="AB30" s="1158"/>
    </row>
    <row r="31" spans="1:28" s="284" customFormat="1" ht="18.75" customHeight="1" x14ac:dyDescent="0.2">
      <c r="A31" s="1184" t="s">
        <v>92</v>
      </c>
      <c r="B31" s="1184"/>
      <c r="C31" s="1162">
        <v>26299</v>
      </c>
      <c r="D31" s="1162"/>
      <c r="E31" s="1184" t="s">
        <v>92</v>
      </c>
      <c r="F31" s="1184"/>
      <c r="G31" s="1177">
        <v>32299</v>
      </c>
      <c r="H31" s="1177"/>
      <c r="I31" s="1184" t="s">
        <v>92</v>
      </c>
      <c r="J31" s="1184"/>
      <c r="K31" s="1177">
        <v>27299</v>
      </c>
      <c r="L31" s="1177"/>
      <c r="M31" s="1184" t="s">
        <v>92</v>
      </c>
      <c r="N31" s="1184"/>
      <c r="O31" s="1177">
        <v>28799</v>
      </c>
      <c r="P31" s="1177"/>
      <c r="Q31" s="1184" t="s">
        <v>92</v>
      </c>
      <c r="R31" s="1184"/>
      <c r="S31" s="1177">
        <v>27299</v>
      </c>
      <c r="T31" s="1177"/>
      <c r="U31" s="1184" t="s">
        <v>92</v>
      </c>
      <c r="V31" s="1184"/>
      <c r="W31" s="1177">
        <v>28799</v>
      </c>
      <c r="X31" s="1177"/>
      <c r="Y31" s="1184" t="s">
        <v>92</v>
      </c>
      <c r="Z31" s="1184"/>
      <c r="AA31" s="1177">
        <v>28799</v>
      </c>
      <c r="AB31" s="1177"/>
    </row>
    <row r="32" spans="1:28" s="54" customFormat="1" ht="10.5" customHeight="1" x14ac:dyDescent="0.2">
      <c r="A32" s="1159" t="s">
        <v>218</v>
      </c>
      <c r="B32" s="1159"/>
      <c r="C32" s="1180">
        <v>18540</v>
      </c>
      <c r="D32" s="1180"/>
      <c r="E32" s="62"/>
      <c r="F32" s="62"/>
      <c r="G32" s="6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07"/>
      <c r="Z32" s="207"/>
      <c r="AA32" s="207"/>
      <c r="AB32" s="55"/>
    </row>
    <row r="33" spans="1:28" s="54" customFormat="1" ht="8.25" customHeight="1" x14ac:dyDescent="0.2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07"/>
      <c r="Y33" s="207"/>
      <c r="Z33" s="207"/>
      <c r="AA33" s="207"/>
      <c r="AB33" s="342"/>
    </row>
    <row r="34" spans="1:28" s="54" customFormat="1" ht="8.25" customHeight="1" x14ac:dyDescent="0.2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07"/>
      <c r="Y34" s="207"/>
      <c r="Z34" s="207"/>
      <c r="AA34" s="207"/>
      <c r="AB34" s="161"/>
    </row>
    <row r="35" spans="1:28" s="54" customFormat="1" ht="8.25" customHeight="1" x14ac:dyDescent="0.2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07"/>
      <c r="Y35" s="207"/>
      <c r="Z35" s="207"/>
      <c r="AA35" s="207"/>
      <c r="AB35" s="207"/>
    </row>
    <row r="36" spans="1:28" s="54" customFormat="1" ht="8.25" customHeight="1" x14ac:dyDescent="0.2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07"/>
      <c r="Y36" s="207"/>
      <c r="Z36" s="207"/>
      <c r="AA36" s="207"/>
      <c r="AB36" s="207"/>
    </row>
    <row r="37" spans="1:28" s="54" customFormat="1" ht="8.25" customHeight="1" x14ac:dyDescent="0.2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07"/>
      <c r="Y37" s="207"/>
      <c r="Z37" s="207"/>
      <c r="AA37" s="207"/>
      <c r="AB37" s="207"/>
    </row>
    <row r="38" spans="1:28" s="54" customFormat="1" ht="8.25" customHeight="1" x14ac:dyDescent="0.2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07"/>
      <c r="Y38" s="207"/>
      <c r="Z38" s="207"/>
      <c r="AA38" s="207"/>
      <c r="AB38" s="207"/>
    </row>
    <row r="39" spans="1:28" s="54" customFormat="1" ht="8.25" customHeight="1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07"/>
      <c r="Y39" s="207"/>
      <c r="Z39" s="207"/>
      <c r="AA39" s="207"/>
      <c r="AB39" s="207"/>
    </row>
    <row r="40" spans="1:28" s="54" customFormat="1" ht="8.25" customHeight="1" x14ac:dyDescent="0.2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07"/>
      <c r="Y40" s="207"/>
      <c r="Z40" s="207"/>
      <c r="AA40" s="207"/>
      <c r="AB40" s="207"/>
    </row>
    <row r="41" spans="1:28" s="54" customFormat="1" ht="8.25" customHeight="1" x14ac:dyDescent="0.2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07"/>
      <c r="Y41" s="207"/>
      <c r="Z41" s="207"/>
      <c r="AA41" s="207"/>
      <c r="AB41" s="207"/>
    </row>
    <row r="42" spans="1:28" s="54" customFormat="1" ht="8.25" customHeight="1" x14ac:dyDescent="0.2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07"/>
      <c r="Y42" s="207"/>
      <c r="Z42" s="207"/>
      <c r="AA42" s="207"/>
      <c r="AB42" s="207"/>
    </row>
    <row r="43" spans="1:28" s="54" customFormat="1" ht="8.25" customHeight="1" x14ac:dyDescent="0.2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07"/>
      <c r="Y43" s="207"/>
      <c r="Z43" s="207"/>
      <c r="AA43" s="207"/>
      <c r="AB43" s="207"/>
    </row>
    <row r="44" spans="1:28" s="54" customFormat="1" ht="8.25" customHeight="1" x14ac:dyDescent="0.2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07"/>
      <c r="Y44" s="207"/>
      <c r="Z44" s="207"/>
      <c r="AA44" s="207"/>
      <c r="AB44" s="207"/>
    </row>
    <row r="45" spans="1:28" s="54" customFormat="1" ht="18.75" customHeight="1" x14ac:dyDescent="0.2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7"/>
      <c r="Y45" s="207"/>
      <c r="Z45" s="207"/>
      <c r="AA45" s="207"/>
      <c r="AB45" s="207"/>
    </row>
    <row r="46" spans="1:28" s="54" customFormat="1" ht="18.75" customHeight="1" x14ac:dyDescent="0.2">
      <c r="A46" s="1185" t="s">
        <v>555</v>
      </c>
      <c r="B46" s="1185"/>
      <c r="C46" s="1183" t="s">
        <v>209</v>
      </c>
      <c r="D46" s="1183"/>
      <c r="E46" s="1185" t="s">
        <v>190</v>
      </c>
      <c r="F46" s="1185"/>
      <c r="G46" s="1183" t="s">
        <v>209</v>
      </c>
      <c r="H46" s="1183"/>
      <c r="I46" s="1185" t="s">
        <v>191</v>
      </c>
      <c r="J46" s="1185"/>
      <c r="K46" s="1183" t="s">
        <v>209</v>
      </c>
      <c r="L46" s="1183"/>
      <c r="M46" s="1185" t="s">
        <v>556</v>
      </c>
      <c r="N46" s="1185"/>
      <c r="O46" s="1183" t="s">
        <v>209</v>
      </c>
      <c r="P46" s="1183"/>
      <c r="Q46" s="1185" t="s">
        <v>197</v>
      </c>
      <c r="R46" s="1185"/>
      <c r="S46" s="1183" t="s">
        <v>209</v>
      </c>
      <c r="T46" s="1183"/>
      <c r="U46" s="1185" t="s">
        <v>196</v>
      </c>
      <c r="V46" s="1185"/>
      <c r="W46" s="1183" t="s">
        <v>209</v>
      </c>
      <c r="X46" s="1183"/>
      <c r="Y46" s="1185" t="s">
        <v>198</v>
      </c>
      <c r="Z46" s="1185"/>
      <c r="AA46" s="1183" t="s">
        <v>209</v>
      </c>
      <c r="AB46" s="1183"/>
    </row>
    <row r="47" spans="1:28" s="285" customFormat="1" ht="10.5" customHeight="1" x14ac:dyDescent="0.15">
      <c r="A47" s="1185"/>
      <c r="B47" s="1185"/>
      <c r="C47" s="1182">
        <v>24599</v>
      </c>
      <c r="D47" s="1182"/>
      <c r="E47" s="1185"/>
      <c r="F47" s="1185"/>
      <c r="G47" s="1182">
        <v>23099</v>
      </c>
      <c r="H47" s="1182"/>
      <c r="I47" s="1185"/>
      <c r="J47" s="1185"/>
      <c r="K47" s="1182">
        <v>24599</v>
      </c>
      <c r="L47" s="1182"/>
      <c r="M47" s="1185"/>
      <c r="N47" s="1185"/>
      <c r="O47" s="1182">
        <v>24599</v>
      </c>
      <c r="P47" s="1182"/>
      <c r="Q47" s="1185"/>
      <c r="R47" s="1185"/>
      <c r="S47" s="1182">
        <v>25599</v>
      </c>
      <c r="T47" s="1182"/>
      <c r="U47" s="1185"/>
      <c r="V47" s="1185"/>
      <c r="W47" s="1182">
        <v>26599</v>
      </c>
      <c r="X47" s="1182"/>
      <c r="Y47" s="1185"/>
      <c r="Z47" s="1185"/>
      <c r="AA47" s="1182">
        <v>31599</v>
      </c>
      <c r="AB47" s="1182"/>
    </row>
    <row r="48" spans="1:28" s="285" customFormat="1" ht="11.25" customHeight="1" x14ac:dyDescent="0.15">
      <c r="A48" s="1186" t="s">
        <v>95</v>
      </c>
      <c r="B48" s="1186"/>
      <c r="C48" s="1181">
        <v>2400</v>
      </c>
      <c r="D48" s="1181"/>
      <c r="E48" s="1186" t="s">
        <v>95</v>
      </c>
      <c r="F48" s="1186"/>
      <c r="G48" s="1181">
        <v>2400</v>
      </c>
      <c r="H48" s="1181"/>
      <c r="I48" s="1186" t="s">
        <v>95</v>
      </c>
      <c r="J48" s="1186"/>
      <c r="K48" s="1181">
        <v>2400</v>
      </c>
      <c r="L48" s="1181"/>
      <c r="M48" s="1186" t="s">
        <v>95</v>
      </c>
      <c r="N48" s="1186"/>
      <c r="O48" s="1181">
        <v>2400</v>
      </c>
      <c r="P48" s="1181"/>
      <c r="Q48" s="1186" t="s">
        <v>95</v>
      </c>
      <c r="R48" s="1186"/>
      <c r="S48" s="1181">
        <v>2400</v>
      </c>
      <c r="T48" s="1181"/>
      <c r="U48" s="1186" t="s">
        <v>95</v>
      </c>
      <c r="V48" s="1186"/>
      <c r="W48" s="1181">
        <v>2400</v>
      </c>
      <c r="X48" s="1181"/>
      <c r="Y48" s="1186" t="s">
        <v>95</v>
      </c>
      <c r="Z48" s="1186"/>
      <c r="AA48" s="1181">
        <v>2400</v>
      </c>
      <c r="AB48" s="1181"/>
    </row>
    <row r="49" spans="1:28" s="286" customFormat="1" ht="19.5" customHeight="1" x14ac:dyDescent="0.2">
      <c r="A49" s="1185" t="s">
        <v>97</v>
      </c>
      <c r="B49" s="1185"/>
      <c r="C49" s="1158">
        <v>3300</v>
      </c>
      <c r="D49" s="1158"/>
      <c r="E49" s="1185" t="s">
        <v>97</v>
      </c>
      <c r="F49" s="1185"/>
      <c r="G49" s="1158">
        <v>3300</v>
      </c>
      <c r="H49" s="1158"/>
      <c r="I49" s="1185" t="s">
        <v>97</v>
      </c>
      <c r="J49" s="1185"/>
      <c r="K49" s="1158">
        <v>3300</v>
      </c>
      <c r="L49" s="1158"/>
      <c r="M49" s="1185" t="s">
        <v>97</v>
      </c>
      <c r="N49" s="1185"/>
      <c r="O49" s="1158">
        <v>3300</v>
      </c>
      <c r="P49" s="1158"/>
      <c r="Q49" s="1185" t="s">
        <v>97</v>
      </c>
      <c r="R49" s="1185"/>
      <c r="S49" s="1158">
        <v>3300</v>
      </c>
      <c r="T49" s="1158"/>
      <c r="U49" s="1185" t="s">
        <v>97</v>
      </c>
      <c r="V49" s="1185"/>
      <c r="W49" s="1158">
        <v>3300</v>
      </c>
      <c r="X49" s="1158"/>
      <c r="Y49" s="1185" t="s">
        <v>97</v>
      </c>
      <c r="Z49" s="1185"/>
      <c r="AA49" s="1158">
        <v>3300</v>
      </c>
      <c r="AB49" s="1158"/>
    </row>
    <row r="50" spans="1:28" s="284" customFormat="1" ht="18.75" customHeight="1" x14ac:dyDescent="0.2">
      <c r="A50" s="1184" t="s">
        <v>92</v>
      </c>
      <c r="B50" s="1184"/>
      <c r="C50" s="1162">
        <v>30299</v>
      </c>
      <c r="D50" s="1162"/>
      <c r="E50" s="1184" t="s">
        <v>92</v>
      </c>
      <c r="F50" s="1184"/>
      <c r="G50" s="1177">
        <v>28799</v>
      </c>
      <c r="H50" s="1177"/>
      <c r="I50" s="1184" t="s">
        <v>92</v>
      </c>
      <c r="J50" s="1184"/>
      <c r="K50" s="1177">
        <v>30299</v>
      </c>
      <c r="L50" s="1177"/>
      <c r="M50" s="1184" t="s">
        <v>92</v>
      </c>
      <c r="N50" s="1184"/>
      <c r="O50" s="1177">
        <v>30299</v>
      </c>
      <c r="P50" s="1177"/>
      <c r="Q50" s="1184" t="s">
        <v>92</v>
      </c>
      <c r="R50" s="1184"/>
      <c r="S50" s="1177">
        <v>31299</v>
      </c>
      <c r="T50" s="1177"/>
      <c r="U50" s="1184" t="s">
        <v>92</v>
      </c>
      <c r="V50" s="1184"/>
      <c r="W50" s="1177">
        <v>32299</v>
      </c>
      <c r="X50" s="1177"/>
      <c r="Y50" s="1184" t="s">
        <v>92</v>
      </c>
      <c r="Z50" s="1184"/>
      <c r="AA50" s="1177">
        <v>37299</v>
      </c>
      <c r="AB50" s="1177"/>
    </row>
    <row r="51" spans="1:28" s="106" customFormat="1" ht="9.75" customHeight="1" x14ac:dyDescent="0.25">
      <c r="A51" s="1196" t="s">
        <v>506</v>
      </c>
      <c r="B51" s="1196"/>
      <c r="C51" s="1196"/>
      <c r="D51" s="1196"/>
      <c r="E51" s="1196"/>
      <c r="F51" s="1196"/>
      <c r="G51" s="1196"/>
      <c r="H51" s="1196"/>
      <c r="I51" s="1196"/>
      <c r="J51" s="1196"/>
      <c r="K51" s="1196"/>
      <c r="L51" s="1196"/>
      <c r="M51" s="1196"/>
      <c r="N51" s="1196"/>
      <c r="O51" s="1196"/>
      <c r="P51" s="1196"/>
      <c r="Q51" s="1196"/>
      <c r="R51" s="1196"/>
      <c r="S51" s="1196"/>
      <c r="T51" s="1196"/>
      <c r="U51" s="1196"/>
      <c r="V51" s="1196"/>
      <c r="W51" s="1196"/>
      <c r="X51" s="1196"/>
      <c r="Y51" s="1196"/>
      <c r="Z51" s="1196"/>
      <c r="AA51" s="1196"/>
      <c r="AB51" s="1196"/>
    </row>
    <row r="52" spans="1:28" s="106" customFormat="1" ht="9.75" customHeight="1" x14ac:dyDescent="0.25">
      <c r="A52" s="703" t="s">
        <v>255</v>
      </c>
      <c r="B52" s="692"/>
      <c r="C52" s="692"/>
      <c r="D52" s="692"/>
      <c r="E52" s="692"/>
      <c r="F52" s="692"/>
      <c r="G52" s="692"/>
      <c r="H52" s="692"/>
      <c r="I52" s="692"/>
      <c r="J52" s="692"/>
      <c r="K52" s="692"/>
      <c r="L52" s="692"/>
      <c r="M52" s="692"/>
      <c r="N52" s="692"/>
      <c r="O52" s="692"/>
      <c r="P52" s="692"/>
      <c r="Q52" s="692"/>
      <c r="R52" s="692"/>
      <c r="S52" s="692"/>
      <c r="T52" s="692"/>
      <c r="U52" s="692"/>
      <c r="V52" s="692"/>
      <c r="W52" s="692"/>
      <c r="X52" s="692"/>
      <c r="Y52" s="692"/>
      <c r="Z52" s="692"/>
      <c r="AA52" s="692"/>
      <c r="AB52" s="692"/>
    </row>
    <row r="53" spans="1:28" s="106" customFormat="1" ht="9.75" customHeight="1" x14ac:dyDescent="0.25">
      <c r="A53" s="259" t="s">
        <v>256</v>
      </c>
      <c r="B53" s="692"/>
      <c r="C53" s="692"/>
      <c r="D53" s="692"/>
      <c r="E53" s="692"/>
      <c r="F53" s="692"/>
      <c r="G53" s="692"/>
      <c r="H53" s="692"/>
      <c r="I53" s="692"/>
      <c r="J53" s="692"/>
      <c r="K53" s="692"/>
      <c r="L53" s="692"/>
      <c r="M53" s="692"/>
      <c r="N53" s="692"/>
      <c r="O53" s="692"/>
      <c r="P53" s="692"/>
      <c r="Q53" s="692"/>
      <c r="R53" s="692"/>
      <c r="S53" s="692"/>
      <c r="T53" s="692"/>
      <c r="U53" s="692"/>
      <c r="V53" s="692"/>
      <c r="W53" s="692"/>
      <c r="X53" s="692"/>
      <c r="Y53" s="692"/>
      <c r="Z53" s="692"/>
      <c r="AA53" s="692"/>
      <c r="AB53" s="692"/>
    </row>
    <row r="54" spans="1:28" s="106" customFormat="1" ht="9.75" customHeight="1" x14ac:dyDescent="0.25">
      <c r="A54" s="259" t="s">
        <v>257</v>
      </c>
      <c r="B54" s="692"/>
      <c r="C54" s="692"/>
      <c r="D54" s="692"/>
      <c r="E54" s="692"/>
      <c r="F54" s="692"/>
      <c r="G54" s="692"/>
      <c r="H54" s="692"/>
      <c r="I54" s="692"/>
      <c r="J54" s="692"/>
      <c r="K54" s="692"/>
      <c r="L54" s="692"/>
      <c r="M54" s="692"/>
      <c r="N54" s="692"/>
      <c r="O54" s="692"/>
      <c r="P54" s="692"/>
      <c r="Q54" s="692"/>
      <c r="R54" s="692"/>
      <c r="S54" s="692"/>
      <c r="T54" s="692"/>
      <c r="U54" s="692"/>
      <c r="V54" s="692"/>
      <c r="W54" s="692"/>
      <c r="X54" s="692"/>
      <c r="Y54" s="692"/>
      <c r="Z54" s="692"/>
      <c r="AA54" s="692"/>
      <c r="AB54" s="692"/>
    </row>
    <row r="55" spans="1:28" s="389" customFormat="1" ht="9" customHeight="1" x14ac:dyDescent="0.25">
      <c r="A55" s="390" t="s">
        <v>286</v>
      </c>
      <c r="B55" s="390"/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</row>
    <row r="56" spans="1:28" s="389" customFormat="1" ht="9" customHeight="1" x14ac:dyDescent="0.25">
      <c r="A56" s="390" t="s">
        <v>287</v>
      </c>
      <c r="B56" s="390"/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</row>
    <row r="57" spans="1:28" s="389" customFormat="1" ht="11.25" customHeight="1" x14ac:dyDescent="0.25">
      <c r="A57" s="390" t="s">
        <v>278</v>
      </c>
      <c r="B57" s="390"/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</row>
    <row r="58" spans="1:28" s="54" customFormat="1" ht="8.25" customHeight="1" x14ac:dyDescent="0.2">
      <c r="A58" s="151" t="s">
        <v>72</v>
      </c>
      <c r="B58" s="152"/>
      <c r="C58" s="152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4"/>
      <c r="O58" s="155"/>
      <c r="P58" s="153"/>
      <c r="Q58" s="153"/>
      <c r="R58" s="153"/>
      <c r="S58" s="59"/>
      <c r="T58" s="59"/>
      <c r="U58" s="59"/>
      <c r="V58" s="59"/>
      <c r="W58" s="59"/>
      <c r="X58" s="59"/>
      <c r="Y58" s="59"/>
      <c r="Z58" s="59"/>
      <c r="AA58" s="59"/>
      <c r="AB58" s="59"/>
    </row>
    <row r="59" spans="1:28" s="54" customFormat="1" ht="8.25" customHeight="1" x14ac:dyDescent="0.2">
      <c r="A59" s="156"/>
      <c r="B59" s="144"/>
      <c r="C59" s="144"/>
      <c r="D59" s="157"/>
      <c r="E59" s="157"/>
      <c r="F59" s="157"/>
      <c r="G59" s="157"/>
      <c r="H59" s="157"/>
      <c r="I59" s="157"/>
      <c r="J59" s="157"/>
      <c r="K59" s="144"/>
      <c r="L59" s="157"/>
      <c r="M59" s="157"/>
      <c r="N59" s="157"/>
      <c r="O59" s="157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s="54" customFormat="1" ht="10.5" customHeight="1" x14ac:dyDescent="0.2">
      <c r="A60" s="158"/>
      <c r="B60" s="72"/>
      <c r="C60" s="72"/>
      <c r="D60" s="72"/>
      <c r="E60" s="57" t="s">
        <v>505</v>
      </c>
      <c r="F60" s="73"/>
      <c r="G60" s="73"/>
      <c r="H60" s="73"/>
      <c r="I60" s="73"/>
      <c r="J60" s="73"/>
      <c r="K60" s="73"/>
      <c r="L60" s="72"/>
      <c r="M60" s="73"/>
      <c r="N60" s="73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s="54" customFormat="1" ht="10.5" customHeight="1" x14ac:dyDescent="0.2">
      <c r="A61" s="158"/>
      <c r="B61" s="72"/>
      <c r="C61" s="72"/>
      <c r="D61" s="72"/>
      <c r="E61" s="75" t="s">
        <v>51</v>
      </c>
      <c r="F61" s="58"/>
      <c r="G61" s="73"/>
      <c r="H61" s="159"/>
      <c r="I61" s="1212">
        <f>I3</f>
        <v>42801</v>
      </c>
      <c r="J61" s="1213"/>
      <c r="K61" s="73"/>
      <c r="L61" s="72"/>
      <c r="M61" s="73"/>
      <c r="N61" s="73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s="54" customFormat="1" ht="11.25" customHeight="1" x14ac:dyDescent="0.2">
      <c r="A62" s="158"/>
      <c r="B62" s="72"/>
      <c r="C62" s="72"/>
      <c r="D62" s="72"/>
      <c r="E62" s="143" t="s">
        <v>73</v>
      </c>
      <c r="F62" s="160"/>
      <c r="G62" s="78"/>
      <c r="H62" s="78"/>
      <c r="I62" s="78"/>
      <c r="J62" s="161"/>
      <c r="K62" s="55"/>
      <c r="L62" s="72"/>
      <c r="M62" s="73"/>
      <c r="N62" s="73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s="54" customFormat="1" ht="8.25" customHeight="1" x14ac:dyDescent="0.2">
      <c r="A63" s="130" t="s">
        <v>193</v>
      </c>
      <c r="B63" s="131"/>
      <c r="C63" s="131"/>
      <c r="D63" s="131"/>
      <c r="E63" s="144"/>
      <c r="F63" s="144"/>
      <c r="G63" s="144"/>
      <c r="H63" s="144"/>
      <c r="I63" s="144"/>
      <c r="J63" s="144"/>
      <c r="K63" s="144"/>
      <c r="L63" s="145"/>
      <c r="M63" s="144"/>
      <c r="N63" s="144"/>
      <c r="O63" s="144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</row>
    <row r="64" spans="1:28" s="234" customFormat="1" ht="10.5" x14ac:dyDescent="0.2">
      <c r="A64" s="233" t="s">
        <v>220</v>
      </c>
      <c r="B64" s="233"/>
      <c r="C64" s="233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</row>
    <row r="65" spans="1:28" s="234" customFormat="1" ht="8.25" customHeight="1" x14ac:dyDescent="0.2">
      <c r="A65" s="233" t="s">
        <v>219</v>
      </c>
      <c r="B65" s="233"/>
      <c r="C65" s="233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</row>
    <row r="66" spans="1:28" s="234" customFormat="1" ht="8.25" customHeight="1" x14ac:dyDescent="0.2">
      <c r="A66" s="233" t="s">
        <v>221</v>
      </c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</row>
    <row r="67" spans="1:28" s="234" customFormat="1" ht="8.25" customHeight="1" x14ac:dyDescent="0.2">
      <c r="A67" s="233" t="s">
        <v>238</v>
      </c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</row>
    <row r="68" spans="1:28" s="234" customFormat="1" ht="8.25" customHeight="1" x14ac:dyDescent="0.2">
      <c r="A68" s="233" t="s">
        <v>263</v>
      </c>
      <c r="B68" s="233"/>
      <c r="C68" s="233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</row>
    <row r="69" spans="1:28" s="54" customFormat="1" ht="8.25" customHeight="1" x14ac:dyDescent="0.2">
      <c r="A69" s="232" t="s">
        <v>267</v>
      </c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07"/>
      <c r="Y69" s="207"/>
      <c r="Z69" s="207"/>
      <c r="AA69" s="207"/>
      <c r="AB69" s="207"/>
    </row>
    <row r="70" spans="1:28" s="54" customFormat="1" ht="8.25" customHeight="1" x14ac:dyDescent="0.2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07"/>
      <c r="Y70" s="207"/>
      <c r="Z70" s="207"/>
      <c r="AA70" s="207"/>
      <c r="AB70" s="207"/>
    </row>
    <row r="71" spans="1:28" s="54" customFormat="1" ht="8.25" customHeight="1" x14ac:dyDescent="0.2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07"/>
      <c r="Y71" s="207"/>
      <c r="Z71" s="207"/>
      <c r="AA71" s="207"/>
      <c r="AB71" s="207"/>
    </row>
    <row r="72" spans="1:28" s="54" customFormat="1" ht="8.25" customHeight="1" x14ac:dyDescent="0.2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07"/>
      <c r="Y72" s="207"/>
      <c r="Z72" s="207"/>
      <c r="AA72" s="207"/>
      <c r="AB72" s="207"/>
    </row>
    <row r="73" spans="1:28" s="54" customFormat="1" ht="8.25" customHeight="1" x14ac:dyDescent="0.2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07"/>
      <c r="Y73" s="207"/>
      <c r="Z73" s="207"/>
      <c r="AA73" s="207"/>
      <c r="AB73" s="207"/>
    </row>
    <row r="74" spans="1:28" s="54" customFormat="1" ht="8.25" customHeight="1" x14ac:dyDescent="0.2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07"/>
      <c r="Y74" s="207"/>
      <c r="Z74" s="207"/>
      <c r="AA74" s="207"/>
      <c r="AB74" s="207"/>
    </row>
    <row r="75" spans="1:28" s="54" customFormat="1" ht="8.25" customHeight="1" x14ac:dyDescent="0.2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07"/>
      <c r="Y75" s="207"/>
      <c r="Z75" s="207"/>
      <c r="AA75" s="207"/>
      <c r="AB75" s="207"/>
    </row>
    <row r="76" spans="1:28" s="54" customFormat="1" ht="8.25" customHeight="1" x14ac:dyDescent="0.2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07"/>
      <c r="Y76" s="207"/>
      <c r="Z76" s="207"/>
      <c r="AA76" s="207"/>
      <c r="AB76" s="207"/>
    </row>
    <row r="77" spans="1:28" s="54" customFormat="1" ht="8.25" customHeight="1" x14ac:dyDescent="0.2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07"/>
      <c r="Y77" s="207"/>
      <c r="Z77" s="207"/>
      <c r="AA77" s="207"/>
      <c r="AB77" s="207"/>
    </row>
    <row r="78" spans="1:28" s="54" customFormat="1" ht="8.25" customHeight="1" x14ac:dyDescent="0.2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07"/>
      <c r="Y78" s="207"/>
      <c r="Z78" s="207"/>
      <c r="AA78" s="207"/>
      <c r="AB78" s="207"/>
    </row>
    <row r="79" spans="1:28" s="54" customFormat="1" ht="8.25" customHeight="1" x14ac:dyDescent="0.2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07"/>
      <c r="Y79" s="207"/>
      <c r="Z79" s="207"/>
      <c r="AA79" s="207"/>
      <c r="AB79" s="207"/>
    </row>
    <row r="80" spans="1:28" s="54" customFormat="1" ht="8.25" customHeight="1" x14ac:dyDescent="0.2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07"/>
      <c r="Y80" s="207"/>
      <c r="Z80" s="207"/>
      <c r="AA80" s="207"/>
      <c r="AB80" s="207"/>
    </row>
    <row r="81" spans="1:28" s="54" customFormat="1" ht="8.25" customHeight="1" x14ac:dyDescent="0.2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07"/>
      <c r="Y81" s="207"/>
      <c r="Z81" s="207"/>
      <c r="AA81" s="207"/>
      <c r="AB81" s="207"/>
    </row>
    <row r="82" spans="1:28" s="54" customFormat="1" ht="8.25" customHeight="1" x14ac:dyDescent="0.2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07"/>
      <c r="Y82" s="207"/>
      <c r="Z82" s="207"/>
      <c r="AA82" s="207"/>
      <c r="AB82" s="207"/>
    </row>
    <row r="83" spans="1:28" s="54" customFormat="1" ht="8.25" customHeight="1" x14ac:dyDescent="0.2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07"/>
      <c r="Y83" s="207"/>
      <c r="Z83" s="207"/>
      <c r="AA83" s="207"/>
      <c r="AB83" s="207"/>
    </row>
    <row r="84" spans="1:28" s="54" customFormat="1" ht="4.5" customHeight="1" x14ac:dyDescent="0.2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07"/>
      <c r="Y84" s="207"/>
      <c r="Z84" s="207"/>
      <c r="AA84" s="207"/>
      <c r="AB84" s="207"/>
    </row>
    <row r="85" spans="1:28" s="163" customFormat="1" ht="24.75" customHeight="1" x14ac:dyDescent="0.2">
      <c r="A85" s="1185" t="s">
        <v>551</v>
      </c>
      <c r="B85" s="1185"/>
      <c r="C85" s="1183" t="s">
        <v>210</v>
      </c>
      <c r="D85" s="1183"/>
      <c r="E85" s="1198" t="s">
        <v>192</v>
      </c>
      <c r="F85" s="1185"/>
      <c r="G85" s="1183" t="s">
        <v>210</v>
      </c>
      <c r="H85" s="1183"/>
      <c r="I85" s="1185" t="s">
        <v>552</v>
      </c>
      <c r="J85" s="1185"/>
      <c r="K85" s="1183" t="s">
        <v>210</v>
      </c>
      <c r="L85" s="1183"/>
      <c r="M85" s="1185" t="s">
        <v>188</v>
      </c>
      <c r="N85" s="1185"/>
      <c r="O85" s="1183" t="s">
        <v>210</v>
      </c>
      <c r="P85" s="1183"/>
      <c r="Q85" s="1185" t="s">
        <v>553</v>
      </c>
      <c r="R85" s="1185"/>
      <c r="S85" s="1183" t="s">
        <v>210</v>
      </c>
      <c r="T85" s="1183"/>
      <c r="U85" s="1185" t="s">
        <v>554</v>
      </c>
      <c r="V85" s="1185"/>
      <c r="W85" s="1183" t="s">
        <v>210</v>
      </c>
      <c r="X85" s="1183"/>
      <c r="Y85" s="1185" t="s">
        <v>189</v>
      </c>
      <c r="Z85" s="1185"/>
      <c r="AA85" s="1183" t="s">
        <v>210</v>
      </c>
      <c r="AB85" s="1183"/>
    </row>
    <row r="86" spans="1:28" s="285" customFormat="1" ht="10.5" customHeight="1" x14ac:dyDescent="0.15">
      <c r="A86" s="1185"/>
      <c r="B86" s="1185"/>
      <c r="C86" s="1182">
        <v>23099</v>
      </c>
      <c r="D86" s="1182"/>
      <c r="E86" s="1198"/>
      <c r="F86" s="1185"/>
      <c r="G86" s="1182">
        <v>29099</v>
      </c>
      <c r="H86" s="1182"/>
      <c r="I86" s="1185"/>
      <c r="J86" s="1185"/>
      <c r="K86" s="1182">
        <v>24099</v>
      </c>
      <c r="L86" s="1182"/>
      <c r="M86" s="1185"/>
      <c r="N86" s="1185"/>
      <c r="O86" s="1182">
        <v>25599</v>
      </c>
      <c r="P86" s="1182"/>
      <c r="Q86" s="1185"/>
      <c r="R86" s="1185"/>
      <c r="S86" s="1182">
        <v>24099</v>
      </c>
      <c r="T86" s="1182"/>
      <c r="U86" s="1185"/>
      <c r="V86" s="1185"/>
      <c r="W86" s="1182">
        <v>25599</v>
      </c>
      <c r="X86" s="1182"/>
      <c r="Y86" s="1185"/>
      <c r="Z86" s="1185"/>
      <c r="AA86" s="1182">
        <v>25599</v>
      </c>
      <c r="AB86" s="1182"/>
    </row>
    <row r="87" spans="1:28" s="285" customFormat="1" ht="11.25" customHeight="1" x14ac:dyDescent="0.15">
      <c r="A87" s="1186" t="s">
        <v>95</v>
      </c>
      <c r="B87" s="1186"/>
      <c r="C87" s="1181">
        <v>3000</v>
      </c>
      <c r="D87" s="1181"/>
      <c r="E87" s="1210" t="s">
        <v>95</v>
      </c>
      <c r="F87" s="1186"/>
      <c r="G87" s="1181">
        <v>3000</v>
      </c>
      <c r="H87" s="1181"/>
      <c r="I87" s="1186" t="s">
        <v>95</v>
      </c>
      <c r="J87" s="1186"/>
      <c r="K87" s="1181">
        <v>3000</v>
      </c>
      <c r="L87" s="1181"/>
      <c r="M87" s="1186" t="s">
        <v>95</v>
      </c>
      <c r="N87" s="1186"/>
      <c r="O87" s="1181">
        <v>3000</v>
      </c>
      <c r="P87" s="1181"/>
      <c r="Q87" s="1186" t="s">
        <v>95</v>
      </c>
      <c r="R87" s="1186"/>
      <c r="S87" s="1181">
        <v>3000</v>
      </c>
      <c r="T87" s="1181"/>
      <c r="U87" s="1186" t="s">
        <v>95</v>
      </c>
      <c r="V87" s="1186"/>
      <c r="W87" s="1181">
        <v>3000</v>
      </c>
      <c r="X87" s="1181"/>
      <c r="Y87" s="1186" t="s">
        <v>95</v>
      </c>
      <c r="Z87" s="1186"/>
      <c r="AA87" s="1181">
        <v>3000</v>
      </c>
      <c r="AB87" s="1181"/>
    </row>
    <row r="88" spans="1:28" s="286" customFormat="1" ht="19.5" customHeight="1" x14ac:dyDescent="0.2">
      <c r="A88" s="1185" t="s">
        <v>97</v>
      </c>
      <c r="B88" s="1185"/>
      <c r="C88" s="1158">
        <v>5200</v>
      </c>
      <c r="D88" s="1158"/>
      <c r="E88" s="1198" t="s">
        <v>97</v>
      </c>
      <c r="F88" s="1185"/>
      <c r="G88" s="1158">
        <v>5200</v>
      </c>
      <c r="H88" s="1158"/>
      <c r="I88" s="1185" t="s">
        <v>97</v>
      </c>
      <c r="J88" s="1185"/>
      <c r="K88" s="1158">
        <v>5200</v>
      </c>
      <c r="L88" s="1158"/>
      <c r="M88" s="1185" t="s">
        <v>97</v>
      </c>
      <c r="N88" s="1185"/>
      <c r="O88" s="1158">
        <v>5200</v>
      </c>
      <c r="P88" s="1158"/>
      <c r="Q88" s="1185" t="s">
        <v>97</v>
      </c>
      <c r="R88" s="1185"/>
      <c r="S88" s="1158">
        <v>5200</v>
      </c>
      <c r="T88" s="1158"/>
      <c r="U88" s="1185" t="s">
        <v>97</v>
      </c>
      <c r="V88" s="1185"/>
      <c r="W88" s="1158">
        <v>5200</v>
      </c>
      <c r="X88" s="1158"/>
      <c r="Y88" s="1185" t="s">
        <v>97</v>
      </c>
      <c r="Z88" s="1185"/>
      <c r="AA88" s="1158">
        <v>5200</v>
      </c>
      <c r="AB88" s="1158"/>
    </row>
    <row r="89" spans="1:28" s="284" customFormat="1" ht="18.75" customHeight="1" x14ac:dyDescent="0.2">
      <c r="A89" s="1184" t="s">
        <v>92</v>
      </c>
      <c r="B89" s="1184"/>
      <c r="C89" s="1162">
        <v>31299</v>
      </c>
      <c r="D89" s="1162"/>
      <c r="E89" s="1209" t="s">
        <v>92</v>
      </c>
      <c r="F89" s="1184"/>
      <c r="G89" s="1177">
        <v>37299</v>
      </c>
      <c r="H89" s="1177"/>
      <c r="I89" s="1184" t="s">
        <v>92</v>
      </c>
      <c r="J89" s="1184"/>
      <c r="K89" s="1177">
        <v>32299</v>
      </c>
      <c r="L89" s="1177"/>
      <c r="M89" s="1184" t="s">
        <v>92</v>
      </c>
      <c r="N89" s="1184"/>
      <c r="O89" s="1177">
        <v>33799</v>
      </c>
      <c r="P89" s="1177"/>
      <c r="Q89" s="1184" t="s">
        <v>92</v>
      </c>
      <c r="R89" s="1184"/>
      <c r="S89" s="1177">
        <v>32299</v>
      </c>
      <c r="T89" s="1177"/>
      <c r="U89" s="1184" t="s">
        <v>92</v>
      </c>
      <c r="V89" s="1184"/>
      <c r="W89" s="1177">
        <v>33799</v>
      </c>
      <c r="X89" s="1177"/>
      <c r="Y89" s="1184" t="s">
        <v>92</v>
      </c>
      <c r="Z89" s="1184"/>
      <c r="AA89" s="1177">
        <v>33799</v>
      </c>
      <c r="AB89" s="1177"/>
    </row>
    <row r="90" spans="1:28" s="54" customFormat="1" ht="10.5" customHeight="1" x14ac:dyDescent="0.2">
      <c r="A90" s="1159" t="s">
        <v>218</v>
      </c>
      <c r="B90" s="1159"/>
      <c r="C90" s="1180">
        <v>20790</v>
      </c>
      <c r="D90" s="1180"/>
      <c r="E90" s="701"/>
      <c r="F90" s="62"/>
      <c r="G90" s="62"/>
      <c r="H90" s="6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07"/>
      <c r="AA90" s="207"/>
      <c r="AB90" s="207"/>
    </row>
    <row r="91" spans="1:28" s="54" customFormat="1" ht="8.25" customHeight="1" x14ac:dyDescent="0.2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07"/>
      <c r="Y91" s="207"/>
      <c r="Z91" s="207"/>
      <c r="AA91" s="207"/>
      <c r="AB91" s="695"/>
    </row>
    <row r="92" spans="1:28" s="54" customFormat="1" ht="8.25" customHeight="1" x14ac:dyDescent="0.2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07"/>
      <c r="Y92" s="207"/>
      <c r="Z92" s="207"/>
      <c r="AA92" s="207"/>
      <c r="AB92" s="342"/>
    </row>
    <row r="93" spans="1:28" s="54" customFormat="1" ht="8.25" customHeight="1" x14ac:dyDescent="0.2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07"/>
      <c r="Y93" s="207"/>
      <c r="Z93" s="207"/>
      <c r="AA93" s="207"/>
      <c r="AB93" s="161"/>
    </row>
    <row r="94" spans="1:28" s="54" customFormat="1" ht="8.25" customHeight="1" x14ac:dyDescent="0.2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07"/>
      <c r="Y94" s="207"/>
      <c r="Z94" s="207"/>
      <c r="AA94" s="207"/>
      <c r="AB94" s="207"/>
    </row>
    <row r="95" spans="1:28" s="54" customFormat="1" ht="8.25" customHeight="1" x14ac:dyDescent="0.2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07"/>
      <c r="Y95" s="207"/>
      <c r="Z95" s="207"/>
      <c r="AA95" s="207"/>
      <c r="AB95" s="207"/>
    </row>
    <row r="96" spans="1:28" s="54" customFormat="1" ht="8.25" customHeight="1" x14ac:dyDescent="0.2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07"/>
      <c r="Y96" s="207"/>
      <c r="Z96" s="207"/>
      <c r="AA96" s="207"/>
      <c r="AB96" s="207"/>
    </row>
    <row r="97" spans="1:28" s="54" customFormat="1" ht="8.25" customHeight="1" x14ac:dyDescent="0.2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07"/>
      <c r="Y97" s="207"/>
      <c r="Z97" s="207"/>
      <c r="AA97" s="207"/>
      <c r="AB97" s="207"/>
    </row>
    <row r="98" spans="1:28" s="54" customFormat="1" ht="8.25" customHeight="1" x14ac:dyDescent="0.2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07"/>
      <c r="Y98" s="207"/>
      <c r="Z98" s="207"/>
      <c r="AA98" s="207"/>
      <c r="AB98" s="207"/>
    </row>
    <row r="99" spans="1:28" s="54" customFormat="1" ht="8.25" customHeight="1" x14ac:dyDescent="0.2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07"/>
      <c r="Y99" s="207"/>
      <c r="Z99" s="207"/>
      <c r="AA99" s="207"/>
      <c r="AB99" s="207"/>
    </row>
    <row r="100" spans="1:28" s="54" customFormat="1" ht="8.25" customHeight="1" x14ac:dyDescent="0.2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07"/>
      <c r="Y100" s="207"/>
      <c r="Z100" s="207"/>
      <c r="AA100" s="207"/>
      <c r="AB100" s="207"/>
    </row>
    <row r="101" spans="1:28" s="54" customFormat="1" ht="8.25" customHeight="1" x14ac:dyDescent="0.2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07"/>
      <c r="Y101" s="207"/>
      <c r="Z101" s="207"/>
      <c r="AA101" s="207"/>
      <c r="AB101" s="207"/>
    </row>
    <row r="102" spans="1:28" s="54" customFormat="1" ht="8.25" customHeight="1" x14ac:dyDescent="0.2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07"/>
      <c r="Y102" s="207"/>
      <c r="Z102" s="207"/>
      <c r="AA102" s="207"/>
      <c r="AB102" s="207"/>
    </row>
    <row r="103" spans="1:28" s="54" customFormat="1" ht="18.75" customHeight="1" x14ac:dyDescent="0.2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07"/>
      <c r="Y103" s="207"/>
      <c r="Z103" s="207"/>
      <c r="AA103" s="207"/>
      <c r="AB103" s="207"/>
    </row>
    <row r="104" spans="1:28" s="54" customFormat="1" ht="18.75" customHeight="1" x14ac:dyDescent="0.2">
      <c r="A104" s="1185" t="s">
        <v>555</v>
      </c>
      <c r="B104" s="1185"/>
      <c r="C104" s="1183" t="s">
        <v>210</v>
      </c>
      <c r="D104" s="1183"/>
      <c r="E104" s="1185" t="s">
        <v>190</v>
      </c>
      <c r="F104" s="1185"/>
      <c r="G104" s="1183" t="s">
        <v>210</v>
      </c>
      <c r="H104" s="1183"/>
      <c r="I104" s="1185" t="s">
        <v>191</v>
      </c>
      <c r="J104" s="1185"/>
      <c r="K104" s="1183" t="s">
        <v>210</v>
      </c>
      <c r="L104" s="1183"/>
      <c r="M104" s="1185" t="s">
        <v>556</v>
      </c>
      <c r="N104" s="1185"/>
      <c r="O104" s="1183" t="s">
        <v>210</v>
      </c>
      <c r="P104" s="1183"/>
      <c r="Q104" s="1185" t="s">
        <v>197</v>
      </c>
      <c r="R104" s="1185"/>
      <c r="S104" s="1183" t="s">
        <v>210</v>
      </c>
      <c r="T104" s="1183"/>
      <c r="U104" s="1185" t="s">
        <v>196</v>
      </c>
      <c r="V104" s="1185"/>
      <c r="W104" s="1183" t="s">
        <v>210</v>
      </c>
      <c r="X104" s="1183"/>
      <c r="Y104" s="1185" t="s">
        <v>198</v>
      </c>
      <c r="Z104" s="1185"/>
      <c r="AA104" s="1183" t="s">
        <v>210</v>
      </c>
      <c r="AB104" s="1183"/>
    </row>
    <row r="105" spans="1:28" s="285" customFormat="1" ht="10.5" customHeight="1" x14ac:dyDescent="0.15">
      <c r="A105" s="1185"/>
      <c r="B105" s="1185"/>
      <c r="C105" s="1182">
        <v>27099</v>
      </c>
      <c r="D105" s="1182"/>
      <c r="E105" s="1185"/>
      <c r="F105" s="1185"/>
      <c r="G105" s="1182">
        <v>25599</v>
      </c>
      <c r="H105" s="1182"/>
      <c r="I105" s="1185"/>
      <c r="J105" s="1185"/>
      <c r="K105" s="1182">
        <v>27099</v>
      </c>
      <c r="L105" s="1182"/>
      <c r="M105" s="1185"/>
      <c r="N105" s="1185"/>
      <c r="O105" s="1182">
        <v>27099</v>
      </c>
      <c r="P105" s="1182"/>
      <c r="Q105" s="1185"/>
      <c r="R105" s="1185"/>
      <c r="S105" s="1182">
        <v>28099</v>
      </c>
      <c r="T105" s="1182"/>
      <c r="U105" s="1185"/>
      <c r="V105" s="1185"/>
      <c r="W105" s="1182">
        <v>29099</v>
      </c>
      <c r="X105" s="1182"/>
      <c r="Y105" s="1185"/>
      <c r="Z105" s="1185"/>
      <c r="AA105" s="1182">
        <v>34099</v>
      </c>
      <c r="AB105" s="1182"/>
    </row>
    <row r="106" spans="1:28" s="285" customFormat="1" ht="11.25" customHeight="1" x14ac:dyDescent="0.15">
      <c r="A106" s="1186" t="s">
        <v>95</v>
      </c>
      <c r="B106" s="1186"/>
      <c r="C106" s="1181">
        <v>3000</v>
      </c>
      <c r="D106" s="1181"/>
      <c r="E106" s="1186" t="s">
        <v>95</v>
      </c>
      <c r="F106" s="1186"/>
      <c r="G106" s="1181">
        <v>3000</v>
      </c>
      <c r="H106" s="1181"/>
      <c r="I106" s="1186" t="s">
        <v>95</v>
      </c>
      <c r="J106" s="1186"/>
      <c r="K106" s="1181">
        <v>3000</v>
      </c>
      <c r="L106" s="1181"/>
      <c r="M106" s="1186" t="s">
        <v>95</v>
      </c>
      <c r="N106" s="1186"/>
      <c r="O106" s="1181">
        <v>3000</v>
      </c>
      <c r="P106" s="1181"/>
      <c r="Q106" s="1186" t="s">
        <v>95</v>
      </c>
      <c r="R106" s="1186"/>
      <c r="S106" s="1181">
        <v>3000</v>
      </c>
      <c r="T106" s="1181"/>
      <c r="U106" s="1186" t="s">
        <v>95</v>
      </c>
      <c r="V106" s="1186"/>
      <c r="W106" s="1181">
        <v>3000</v>
      </c>
      <c r="X106" s="1181"/>
      <c r="Y106" s="1186" t="s">
        <v>95</v>
      </c>
      <c r="Z106" s="1186"/>
      <c r="AA106" s="1181">
        <v>3000</v>
      </c>
      <c r="AB106" s="1181"/>
    </row>
    <row r="107" spans="1:28" s="286" customFormat="1" ht="19.5" customHeight="1" x14ac:dyDescent="0.2">
      <c r="A107" s="1185" t="s">
        <v>97</v>
      </c>
      <c r="B107" s="1185"/>
      <c r="C107" s="1158">
        <v>5200</v>
      </c>
      <c r="D107" s="1158"/>
      <c r="E107" s="1185" t="s">
        <v>97</v>
      </c>
      <c r="F107" s="1185"/>
      <c r="G107" s="1158">
        <v>5200</v>
      </c>
      <c r="H107" s="1158"/>
      <c r="I107" s="1185" t="s">
        <v>97</v>
      </c>
      <c r="J107" s="1185"/>
      <c r="K107" s="1158">
        <v>5200</v>
      </c>
      <c r="L107" s="1158"/>
      <c r="M107" s="1185" t="s">
        <v>97</v>
      </c>
      <c r="N107" s="1185"/>
      <c r="O107" s="1158">
        <v>5200</v>
      </c>
      <c r="P107" s="1158"/>
      <c r="Q107" s="1185" t="s">
        <v>97</v>
      </c>
      <c r="R107" s="1185"/>
      <c r="S107" s="1158">
        <v>5200</v>
      </c>
      <c r="T107" s="1158"/>
      <c r="U107" s="1185" t="s">
        <v>97</v>
      </c>
      <c r="V107" s="1185"/>
      <c r="W107" s="1158">
        <v>5200</v>
      </c>
      <c r="X107" s="1158"/>
      <c r="Y107" s="1185" t="s">
        <v>97</v>
      </c>
      <c r="Z107" s="1185"/>
      <c r="AA107" s="1158">
        <v>5200</v>
      </c>
      <c r="AB107" s="1158"/>
    </row>
    <row r="108" spans="1:28" s="284" customFormat="1" ht="18.75" customHeight="1" x14ac:dyDescent="0.2">
      <c r="A108" s="1184" t="s">
        <v>92</v>
      </c>
      <c r="B108" s="1184"/>
      <c r="C108" s="1162">
        <v>35299</v>
      </c>
      <c r="D108" s="1162"/>
      <c r="E108" s="1184" t="s">
        <v>92</v>
      </c>
      <c r="F108" s="1184"/>
      <c r="G108" s="1177">
        <v>33799</v>
      </c>
      <c r="H108" s="1177"/>
      <c r="I108" s="1184" t="s">
        <v>92</v>
      </c>
      <c r="J108" s="1184"/>
      <c r="K108" s="1177">
        <v>35299</v>
      </c>
      <c r="L108" s="1177"/>
      <c r="M108" s="1184" t="s">
        <v>92</v>
      </c>
      <c r="N108" s="1184"/>
      <c r="O108" s="1177">
        <v>35299</v>
      </c>
      <c r="P108" s="1177"/>
      <c r="Q108" s="1184" t="s">
        <v>92</v>
      </c>
      <c r="R108" s="1184"/>
      <c r="S108" s="1177">
        <v>36299</v>
      </c>
      <c r="T108" s="1177"/>
      <c r="U108" s="1184" t="s">
        <v>92</v>
      </c>
      <c r="V108" s="1184"/>
      <c r="W108" s="1177">
        <v>37299</v>
      </c>
      <c r="X108" s="1177"/>
      <c r="Y108" s="1184" t="s">
        <v>92</v>
      </c>
      <c r="Z108" s="1184"/>
      <c r="AA108" s="1177">
        <v>42299</v>
      </c>
      <c r="AB108" s="1177"/>
    </row>
    <row r="109" spans="1:28" s="106" customFormat="1" ht="9.75" customHeight="1" x14ac:dyDescent="0.25">
      <c r="A109" s="1196" t="s">
        <v>506</v>
      </c>
      <c r="B109" s="1196"/>
      <c r="C109" s="1196"/>
      <c r="D109" s="1196"/>
      <c r="E109" s="1196"/>
      <c r="F109" s="1196"/>
      <c r="G109" s="1196"/>
      <c r="H109" s="1196"/>
      <c r="I109" s="1196"/>
      <c r="J109" s="1196"/>
      <c r="K109" s="1196"/>
      <c r="L109" s="1196"/>
      <c r="M109" s="1196"/>
      <c r="N109" s="1196"/>
      <c r="O109" s="1196"/>
      <c r="P109" s="1196"/>
      <c r="Q109" s="1196"/>
      <c r="R109" s="1196"/>
      <c r="S109" s="1196"/>
      <c r="T109" s="1196"/>
      <c r="U109" s="1196"/>
      <c r="V109" s="1196"/>
      <c r="W109" s="1196"/>
      <c r="X109" s="1196"/>
      <c r="Y109" s="1196"/>
      <c r="Z109" s="1196"/>
      <c r="AA109" s="1196"/>
      <c r="AB109" s="1196"/>
    </row>
    <row r="110" spans="1:28" s="106" customFormat="1" ht="9.75" customHeight="1" x14ac:dyDescent="0.25">
      <c r="A110" s="703" t="s">
        <v>255</v>
      </c>
      <c r="B110" s="692"/>
      <c r="C110" s="692"/>
      <c r="D110" s="692"/>
      <c r="E110" s="692"/>
      <c r="F110" s="692"/>
      <c r="G110" s="692"/>
      <c r="H110" s="692"/>
      <c r="I110" s="692"/>
      <c r="J110" s="692"/>
      <c r="K110" s="692"/>
      <c r="L110" s="692"/>
      <c r="M110" s="692"/>
      <c r="N110" s="692"/>
      <c r="O110" s="692"/>
      <c r="P110" s="692"/>
      <c r="Q110" s="692"/>
      <c r="R110" s="692"/>
      <c r="S110" s="692"/>
      <c r="T110" s="692"/>
      <c r="U110" s="692"/>
      <c r="V110" s="692"/>
      <c r="W110" s="692"/>
      <c r="X110" s="692"/>
      <c r="Y110" s="692"/>
      <c r="Z110" s="692"/>
      <c r="AA110" s="692"/>
      <c r="AB110" s="692"/>
    </row>
    <row r="111" spans="1:28" s="106" customFormat="1" ht="9.75" customHeight="1" x14ac:dyDescent="0.25">
      <c r="A111" s="259" t="s">
        <v>256</v>
      </c>
      <c r="B111" s="692"/>
      <c r="C111" s="692"/>
      <c r="D111" s="692"/>
      <c r="E111" s="692"/>
      <c r="F111" s="692"/>
      <c r="G111" s="692"/>
      <c r="H111" s="692"/>
      <c r="I111" s="692"/>
      <c r="J111" s="692"/>
      <c r="K111" s="692"/>
      <c r="L111" s="692"/>
      <c r="M111" s="692"/>
      <c r="N111" s="692"/>
      <c r="O111" s="692"/>
      <c r="P111" s="692"/>
      <c r="Q111" s="692"/>
      <c r="R111" s="692"/>
      <c r="S111" s="692"/>
      <c r="T111" s="692"/>
      <c r="U111" s="692"/>
      <c r="V111" s="692"/>
      <c r="W111" s="692"/>
      <c r="X111" s="692"/>
      <c r="Y111" s="692"/>
      <c r="Z111" s="692"/>
      <c r="AA111" s="692"/>
      <c r="AB111" s="692"/>
    </row>
    <row r="112" spans="1:28" s="106" customFormat="1" ht="9.75" customHeight="1" x14ac:dyDescent="0.25">
      <c r="A112" s="259" t="s">
        <v>257</v>
      </c>
      <c r="B112" s="692"/>
      <c r="C112" s="692"/>
      <c r="D112" s="692"/>
      <c r="E112" s="692"/>
      <c r="F112" s="692"/>
      <c r="G112" s="692"/>
      <c r="H112" s="692"/>
      <c r="I112" s="692"/>
      <c r="J112" s="692"/>
      <c r="K112" s="692"/>
      <c r="L112" s="692"/>
      <c r="M112" s="692"/>
      <c r="N112" s="692"/>
      <c r="O112" s="692"/>
      <c r="P112" s="692"/>
      <c r="Q112" s="692"/>
      <c r="R112" s="692"/>
      <c r="S112" s="692"/>
      <c r="T112" s="692"/>
      <c r="U112" s="692"/>
      <c r="V112" s="692"/>
      <c r="W112" s="692"/>
      <c r="X112" s="692"/>
      <c r="Y112" s="692"/>
      <c r="Z112" s="692"/>
      <c r="AA112" s="692"/>
      <c r="AB112" s="692"/>
    </row>
    <row r="113" spans="1:28" s="389" customFormat="1" ht="9" customHeight="1" x14ac:dyDescent="0.25">
      <c r="A113" s="390" t="s">
        <v>286</v>
      </c>
      <c r="B113" s="390"/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</row>
    <row r="114" spans="1:28" s="389" customFormat="1" ht="9" customHeight="1" x14ac:dyDescent="0.25">
      <c r="A114" s="390" t="s">
        <v>287</v>
      </c>
      <c r="B114" s="390"/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</row>
    <row r="115" spans="1:28" s="389" customFormat="1" ht="12" customHeight="1" x14ac:dyDescent="0.25">
      <c r="A115" s="390" t="s">
        <v>278</v>
      </c>
      <c r="B115" s="390"/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</row>
    <row r="116" spans="1:28" s="54" customFormat="1" ht="8.25" customHeight="1" x14ac:dyDescent="0.2">
      <c r="A116" s="151" t="s">
        <v>72</v>
      </c>
      <c r="B116" s="152"/>
      <c r="C116" s="152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4"/>
      <c r="O116" s="155"/>
      <c r="P116" s="153"/>
      <c r="Q116" s="153"/>
      <c r="R116" s="153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s="54" customFormat="1" ht="8.25" customHeight="1" x14ac:dyDescent="0.2">
      <c r="A117" s="70"/>
      <c r="B117" s="164"/>
      <c r="C117" s="69"/>
      <c r="D117" s="69"/>
      <c r="E117" s="69"/>
      <c r="F117" s="69"/>
      <c r="G117" s="69"/>
      <c r="H117" s="69"/>
      <c r="I117" s="69"/>
      <c r="J117" s="68"/>
      <c r="K117" s="69"/>
      <c r="L117" s="69"/>
      <c r="M117" s="69"/>
      <c r="N117" s="69"/>
      <c r="O117" s="70"/>
      <c r="P117" s="68"/>
      <c r="Q117" s="69"/>
      <c r="R117" s="69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s="54" customFormat="1" ht="10.5" customHeight="1" x14ac:dyDescent="0.2">
      <c r="A118" s="74"/>
      <c r="B118" s="331"/>
      <c r="C118" s="73"/>
      <c r="D118" s="73"/>
      <c r="E118" s="57" t="s">
        <v>505</v>
      </c>
      <c r="F118" s="73"/>
      <c r="G118" s="73"/>
      <c r="H118" s="73"/>
      <c r="I118" s="73"/>
      <c r="J118" s="73"/>
      <c r="K118" s="72"/>
      <c r="L118" s="73"/>
      <c r="M118" s="73"/>
      <c r="N118" s="73"/>
      <c r="O118" s="73"/>
      <c r="P118" s="74"/>
      <c r="Q118" s="72"/>
      <c r="R118" s="73"/>
      <c r="S118" s="73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s="54" customFormat="1" ht="10.5" customHeight="1" x14ac:dyDescent="0.2">
      <c r="A119" s="74"/>
      <c r="B119" s="331"/>
      <c r="C119" s="73"/>
      <c r="D119" s="73"/>
      <c r="E119" s="75" t="s">
        <v>51</v>
      </c>
      <c r="F119" s="58"/>
      <c r="G119" s="58"/>
      <c r="H119" s="58"/>
      <c r="I119" s="73"/>
      <c r="J119" s="1212">
        <f>I61</f>
        <v>42801</v>
      </c>
      <c r="K119" s="1212"/>
      <c r="L119" s="1212"/>
      <c r="M119" s="1212"/>
      <c r="N119" s="1212"/>
      <c r="O119" s="1212"/>
      <c r="P119" s="1212"/>
      <c r="Q119" s="1212"/>
      <c r="R119" s="73"/>
      <c r="S119" s="73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s="54" customFormat="1" ht="10.5" customHeight="1" x14ac:dyDescent="0.2">
      <c r="A120" s="74"/>
      <c r="B120" s="331"/>
      <c r="C120" s="73"/>
      <c r="D120" s="73"/>
      <c r="E120" s="79" t="s">
        <v>74</v>
      </c>
      <c r="F120" s="695"/>
      <c r="G120" s="78"/>
      <c r="H120" s="78"/>
      <c r="I120" s="78"/>
      <c r="J120" s="55"/>
      <c r="K120" s="72"/>
      <c r="L120" s="73"/>
      <c r="M120" s="73"/>
      <c r="N120" s="73"/>
      <c r="O120" s="73"/>
      <c r="P120" s="74"/>
      <c r="Q120" s="72"/>
      <c r="R120" s="73"/>
      <c r="S120" s="73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s="54" customFormat="1" ht="9" customHeight="1" x14ac:dyDescent="0.2">
      <c r="A121" s="165" t="s">
        <v>195</v>
      </c>
      <c r="B121" s="166"/>
      <c r="C121" s="131"/>
      <c r="D121" s="144"/>
      <c r="E121" s="144"/>
      <c r="F121" s="144"/>
      <c r="G121" s="144"/>
      <c r="H121" s="144"/>
      <c r="I121" s="144"/>
      <c r="J121" s="144"/>
      <c r="K121" s="145"/>
      <c r="L121" s="144"/>
      <c r="M121" s="144"/>
      <c r="N121" s="144"/>
      <c r="O121" s="167"/>
      <c r="P121" s="144"/>
      <c r="Q121" s="145"/>
      <c r="R121" s="144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1:28" s="53" customFormat="1" ht="10.5" customHeight="1" x14ac:dyDescent="0.2">
      <c r="A122" s="85" t="s">
        <v>234</v>
      </c>
      <c r="B122" s="86"/>
      <c r="C122" s="86"/>
      <c r="D122" s="86"/>
      <c r="E122" s="87"/>
      <c r="F122" s="87"/>
      <c r="G122" s="87"/>
      <c r="H122" s="87"/>
      <c r="I122" s="87"/>
      <c r="J122" s="87"/>
      <c r="K122" s="87"/>
      <c r="L122" s="87"/>
      <c r="M122" s="87"/>
      <c r="N122" s="88"/>
      <c r="O122" s="87"/>
      <c r="P122" s="87"/>
      <c r="Q122" s="89"/>
      <c r="R122" s="87"/>
      <c r="S122" s="89"/>
      <c r="T122" s="87"/>
      <c r="U122" s="87"/>
      <c r="V122" s="88"/>
      <c r="W122" s="87"/>
      <c r="X122" s="87"/>
      <c r="Y122" s="89"/>
      <c r="Z122" s="87"/>
      <c r="AA122" s="89"/>
      <c r="AB122" s="87"/>
    </row>
    <row r="123" spans="1:28" s="53" customFormat="1" ht="10.5" customHeight="1" thickBot="1" x14ac:dyDescent="0.25">
      <c r="A123" s="288" t="s">
        <v>203</v>
      </c>
      <c r="B123" s="289"/>
      <c r="C123" s="289"/>
      <c r="D123" s="289"/>
      <c r="E123" s="290"/>
      <c r="F123" s="290"/>
      <c r="G123" s="290"/>
      <c r="H123" s="290"/>
      <c r="I123" s="290"/>
      <c r="J123" s="290"/>
      <c r="K123" s="290"/>
      <c r="L123" s="290"/>
      <c r="M123" s="290"/>
      <c r="N123" s="291"/>
      <c r="O123" s="290"/>
      <c r="P123" s="290"/>
      <c r="Q123" s="292"/>
      <c r="R123" s="290"/>
      <c r="S123" s="292"/>
      <c r="T123" s="290"/>
      <c r="U123" s="290"/>
      <c r="V123" s="291"/>
      <c r="W123" s="290"/>
      <c r="X123" s="290"/>
      <c r="Y123" s="292"/>
      <c r="Z123" s="290"/>
      <c r="AA123" s="292"/>
      <c r="AB123" s="290"/>
    </row>
    <row r="124" spans="1:28" s="53" customFormat="1" ht="12" customHeight="1" x14ac:dyDescent="0.2">
      <c r="A124" s="287" t="s">
        <v>268</v>
      </c>
      <c r="B124" s="86"/>
      <c r="C124" s="86"/>
      <c r="D124" s="86"/>
      <c r="E124" s="87"/>
      <c r="F124" s="87"/>
      <c r="G124" s="87"/>
      <c r="H124" s="87"/>
      <c r="I124" s="87"/>
      <c r="J124" s="87"/>
      <c r="K124" s="87"/>
      <c r="L124" s="87"/>
      <c r="M124" s="87"/>
      <c r="N124" s="88"/>
      <c r="O124" s="87"/>
      <c r="P124" s="87"/>
      <c r="Q124" s="89"/>
      <c r="R124" s="87"/>
      <c r="S124" s="89"/>
      <c r="T124" s="87"/>
      <c r="U124" s="87"/>
      <c r="V124" s="88"/>
      <c r="W124" s="87"/>
      <c r="X124" s="87"/>
      <c r="Y124" s="89"/>
      <c r="Z124" s="87"/>
      <c r="AA124" s="89"/>
      <c r="AB124" s="87"/>
    </row>
    <row r="125" spans="1:28" s="54" customFormat="1" ht="8.25" customHeight="1" x14ac:dyDescent="0.2">
      <c r="A125" s="168"/>
      <c r="B125" s="169"/>
      <c r="C125" s="86"/>
      <c r="D125" s="92"/>
      <c r="E125" s="92"/>
      <c r="F125" s="92"/>
      <c r="G125" s="92"/>
      <c r="H125" s="92"/>
      <c r="I125" s="92"/>
      <c r="J125" s="92"/>
      <c r="K125" s="147"/>
      <c r="L125" s="92"/>
      <c r="M125" s="92"/>
      <c r="N125" s="92"/>
      <c r="O125" s="91"/>
      <c r="P125" s="92"/>
      <c r="Q125" s="147"/>
      <c r="R125" s="92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s="54" customFormat="1" ht="8.25" customHeight="1" x14ac:dyDescent="0.2">
      <c r="A126" s="168"/>
      <c r="B126" s="169"/>
      <c r="C126" s="86"/>
      <c r="D126" s="92"/>
      <c r="E126" s="92"/>
      <c r="F126" s="92"/>
      <c r="G126" s="92"/>
      <c r="H126" s="92"/>
      <c r="I126" s="92"/>
      <c r="J126" s="92"/>
      <c r="K126" s="147"/>
      <c r="L126" s="92"/>
      <c r="M126" s="92"/>
      <c r="N126" s="92"/>
      <c r="O126" s="91"/>
      <c r="P126" s="92"/>
      <c r="Q126" s="147"/>
      <c r="R126" s="92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s="54" customFormat="1" ht="8.25" customHeight="1" x14ac:dyDescent="0.2">
      <c r="A127" s="168"/>
      <c r="B127" s="169"/>
      <c r="C127" s="86"/>
      <c r="D127" s="92"/>
      <c r="E127" s="92"/>
      <c r="F127" s="92"/>
      <c r="G127" s="92"/>
      <c r="H127" s="92"/>
      <c r="I127" s="92"/>
      <c r="J127" s="92"/>
      <c r="K127" s="147"/>
      <c r="L127" s="92"/>
      <c r="M127" s="92"/>
      <c r="N127" s="92"/>
      <c r="O127" s="91"/>
      <c r="P127" s="92"/>
      <c r="Q127" s="147"/>
      <c r="R127" s="92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s="54" customFormat="1" ht="8.25" customHeight="1" x14ac:dyDescent="0.2">
      <c r="A128" s="168"/>
      <c r="B128" s="169"/>
      <c r="C128" s="86"/>
      <c r="D128" s="92"/>
      <c r="E128" s="92"/>
      <c r="F128" s="92"/>
      <c r="G128" s="92"/>
      <c r="H128" s="92"/>
      <c r="I128" s="92"/>
      <c r="J128" s="92"/>
      <c r="K128" s="147"/>
      <c r="L128" s="92"/>
      <c r="M128" s="92"/>
      <c r="N128" s="92"/>
      <c r="O128" s="91"/>
      <c r="P128" s="92"/>
      <c r="Q128" s="147"/>
      <c r="R128" s="92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s="54" customFormat="1" ht="8.25" customHeight="1" x14ac:dyDescent="0.2">
      <c r="A129" s="168"/>
      <c r="B129" s="169"/>
      <c r="C129" s="86"/>
      <c r="D129" s="92"/>
      <c r="E129" s="92"/>
      <c r="F129" s="92"/>
      <c r="G129" s="92"/>
      <c r="H129" s="92"/>
      <c r="I129" s="92"/>
      <c r="J129" s="92"/>
      <c r="K129" s="147"/>
      <c r="L129" s="92"/>
      <c r="M129" s="92"/>
      <c r="N129" s="92"/>
      <c r="O129" s="91"/>
      <c r="P129" s="92"/>
      <c r="Q129" s="147"/>
      <c r="R129" s="92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s="54" customFormat="1" ht="8.25" customHeight="1" x14ac:dyDescent="0.2">
      <c r="A130" s="168"/>
      <c r="B130" s="169"/>
      <c r="C130" s="86"/>
      <c r="D130" s="92"/>
      <c r="E130" s="92"/>
      <c r="F130" s="92"/>
      <c r="G130" s="92"/>
      <c r="H130" s="92"/>
      <c r="I130" s="92"/>
      <c r="J130" s="92"/>
      <c r="K130" s="147"/>
      <c r="L130" s="92"/>
      <c r="M130" s="92"/>
      <c r="N130" s="92"/>
      <c r="O130" s="91"/>
      <c r="P130" s="92"/>
      <c r="Q130" s="147"/>
      <c r="R130" s="92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s="54" customFormat="1" ht="8.25" customHeight="1" x14ac:dyDescent="0.2">
      <c r="A131" s="168"/>
      <c r="B131" s="169"/>
      <c r="C131" s="86"/>
      <c r="D131" s="92"/>
      <c r="E131" s="92"/>
      <c r="F131" s="92"/>
      <c r="G131" s="92"/>
      <c r="H131" s="92"/>
      <c r="I131" s="92"/>
      <c r="J131" s="92"/>
      <c r="K131" s="147"/>
      <c r="L131" s="92"/>
      <c r="M131" s="92"/>
      <c r="N131" s="92"/>
      <c r="O131" s="91"/>
      <c r="P131" s="92"/>
      <c r="Q131" s="147"/>
      <c r="R131" s="92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s="54" customFormat="1" ht="8.25" customHeight="1" x14ac:dyDescent="0.2">
      <c r="A132" s="168"/>
      <c r="B132" s="169"/>
      <c r="C132" s="86"/>
      <c r="D132" s="92"/>
      <c r="E132" s="92"/>
      <c r="F132" s="92"/>
      <c r="G132" s="92"/>
      <c r="H132" s="92"/>
      <c r="I132" s="92"/>
      <c r="J132" s="92"/>
      <c r="K132" s="147"/>
      <c r="L132" s="92"/>
      <c r="M132" s="92"/>
      <c r="N132" s="92"/>
      <c r="O132" s="91"/>
      <c r="P132" s="92"/>
      <c r="Q132" s="147"/>
      <c r="R132" s="92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s="54" customFormat="1" ht="8.25" customHeight="1" x14ac:dyDescent="0.2">
      <c r="A133" s="168"/>
      <c r="B133" s="169"/>
      <c r="C133" s="86"/>
      <c r="D133" s="92"/>
      <c r="E133" s="92"/>
      <c r="F133" s="92"/>
      <c r="G133" s="92"/>
      <c r="H133" s="92"/>
      <c r="I133" s="92"/>
      <c r="J133" s="92"/>
      <c r="K133" s="147"/>
      <c r="L133" s="92"/>
      <c r="M133" s="92"/>
      <c r="N133" s="92"/>
      <c r="O133" s="91"/>
      <c r="P133" s="92"/>
      <c r="Q133" s="147"/>
      <c r="R133" s="92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s="54" customFormat="1" ht="12.75" x14ac:dyDescent="0.2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s="54" customFormat="1" ht="12.75" x14ac:dyDescent="0.2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s="54" customFormat="1" ht="12.75" x14ac:dyDescent="0.2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s="54" customFormat="1" ht="12.75" x14ac:dyDescent="0.2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s="54" customFormat="1" ht="11.25" customHeight="1" x14ac:dyDescent="0.2">
      <c r="A138" s="60"/>
      <c r="B138" s="60"/>
      <c r="C138" s="60"/>
      <c r="D138" s="60"/>
      <c r="E138" s="60"/>
      <c r="F138" s="60"/>
      <c r="G138" s="61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s="163" customFormat="1" ht="9" customHeight="1" x14ac:dyDescent="0.2">
      <c r="A139" s="1159" t="s">
        <v>199</v>
      </c>
      <c r="B139" s="1159"/>
      <c r="C139" s="1162">
        <v>11699</v>
      </c>
      <c r="D139" s="1162"/>
      <c r="E139" s="1159" t="s">
        <v>200</v>
      </c>
      <c r="F139" s="1159"/>
      <c r="G139" s="1163" t="s">
        <v>224</v>
      </c>
      <c r="H139" s="1163"/>
      <c r="I139" s="1163" t="s">
        <v>223</v>
      </c>
      <c r="J139" s="1163"/>
      <c r="K139" s="1159" t="s">
        <v>557</v>
      </c>
      <c r="L139" s="1159"/>
      <c r="M139" s="1162">
        <v>12199</v>
      </c>
      <c r="N139" s="1162"/>
      <c r="O139" s="1159" t="s">
        <v>204</v>
      </c>
      <c r="P139" s="1159"/>
      <c r="Q139" s="1163" t="s">
        <v>224</v>
      </c>
      <c r="R139" s="1163"/>
      <c r="S139" s="1163" t="s">
        <v>223</v>
      </c>
      <c r="T139" s="1163"/>
      <c r="U139" s="1159" t="s">
        <v>201</v>
      </c>
      <c r="V139" s="1159"/>
      <c r="W139" s="1162">
        <v>12199</v>
      </c>
      <c r="X139" s="1162"/>
      <c r="Y139" s="1159" t="s">
        <v>558</v>
      </c>
      <c r="Z139" s="1159"/>
      <c r="AA139" s="1181">
        <v>13199</v>
      </c>
      <c r="AB139" s="1181"/>
    </row>
    <row r="140" spans="1:28" s="90" customFormat="1" ht="9.75" customHeight="1" x14ac:dyDescent="0.2">
      <c r="A140" s="1159"/>
      <c r="B140" s="1159"/>
      <c r="C140" s="1162"/>
      <c r="D140" s="1162"/>
      <c r="E140" s="1159"/>
      <c r="F140" s="1159"/>
      <c r="G140" s="1162">
        <v>12499</v>
      </c>
      <c r="H140" s="1162"/>
      <c r="I140" s="1162">
        <v>12699</v>
      </c>
      <c r="J140" s="1177"/>
      <c r="K140" s="1159"/>
      <c r="L140" s="1159"/>
      <c r="M140" s="1162"/>
      <c r="N140" s="1162"/>
      <c r="O140" s="1159"/>
      <c r="P140" s="1159"/>
      <c r="Q140" s="1162">
        <v>12999</v>
      </c>
      <c r="R140" s="1162"/>
      <c r="S140" s="1162">
        <v>13199</v>
      </c>
      <c r="T140" s="1177"/>
      <c r="U140" s="1159"/>
      <c r="V140" s="1159"/>
      <c r="W140" s="1162"/>
      <c r="X140" s="1162"/>
      <c r="Y140" s="1159"/>
      <c r="Z140" s="1159"/>
      <c r="AA140" s="1181"/>
      <c r="AB140" s="1181"/>
    </row>
    <row r="141" spans="1:28" s="254" customFormat="1" ht="12" customHeight="1" x14ac:dyDescent="0.15">
      <c r="A141" s="1136" t="s">
        <v>95</v>
      </c>
      <c r="B141" s="1136"/>
      <c r="C141" s="1181">
        <v>2400</v>
      </c>
      <c r="D141" s="1181"/>
      <c r="E141" s="1136" t="s">
        <v>95</v>
      </c>
      <c r="F141" s="1136"/>
      <c r="G141" s="1181">
        <v>2400</v>
      </c>
      <c r="H141" s="1181"/>
      <c r="I141" s="1181">
        <v>2400</v>
      </c>
      <c r="J141" s="1214"/>
      <c r="K141" s="1136" t="s">
        <v>95</v>
      </c>
      <c r="L141" s="1136"/>
      <c r="M141" s="1181">
        <v>2400</v>
      </c>
      <c r="N141" s="1181"/>
      <c r="O141" s="1136" t="s">
        <v>95</v>
      </c>
      <c r="P141" s="1136"/>
      <c r="Q141" s="1181">
        <v>2400</v>
      </c>
      <c r="R141" s="1181"/>
      <c r="S141" s="1181">
        <v>2400</v>
      </c>
      <c r="T141" s="1214"/>
      <c r="U141" s="1136" t="s">
        <v>95</v>
      </c>
      <c r="V141" s="1136"/>
      <c r="W141" s="1181">
        <v>2400</v>
      </c>
      <c r="X141" s="1181"/>
      <c r="Y141" s="1136" t="s">
        <v>95</v>
      </c>
      <c r="Z141" s="1136"/>
      <c r="AA141" s="1181">
        <v>2400</v>
      </c>
      <c r="AB141" s="1181"/>
    </row>
    <row r="142" spans="1:28" s="163" customFormat="1" ht="18.75" customHeight="1" x14ac:dyDescent="0.2">
      <c r="A142" s="1159" t="s">
        <v>97</v>
      </c>
      <c r="B142" s="1159"/>
      <c r="C142" s="1158">
        <v>2900</v>
      </c>
      <c r="D142" s="1158"/>
      <c r="E142" s="1159" t="s">
        <v>97</v>
      </c>
      <c r="F142" s="1159"/>
      <c r="G142" s="1158">
        <v>2900</v>
      </c>
      <c r="H142" s="1158"/>
      <c r="I142" s="1158">
        <v>2900</v>
      </c>
      <c r="J142" s="1177"/>
      <c r="K142" s="1159" t="s">
        <v>97</v>
      </c>
      <c r="L142" s="1159"/>
      <c r="M142" s="1158">
        <v>2900</v>
      </c>
      <c r="N142" s="1158"/>
      <c r="O142" s="1159" t="s">
        <v>97</v>
      </c>
      <c r="P142" s="1159"/>
      <c r="Q142" s="1158">
        <v>2900</v>
      </c>
      <c r="R142" s="1158"/>
      <c r="S142" s="1158">
        <v>2900</v>
      </c>
      <c r="T142" s="1177"/>
      <c r="U142" s="1159" t="s">
        <v>97</v>
      </c>
      <c r="V142" s="1159"/>
      <c r="W142" s="1158">
        <v>2900</v>
      </c>
      <c r="X142" s="1158"/>
      <c r="Y142" s="1159" t="s">
        <v>97</v>
      </c>
      <c r="Z142" s="1159"/>
      <c r="AA142" s="1158">
        <v>2900</v>
      </c>
      <c r="AB142" s="1158"/>
    </row>
    <row r="143" spans="1:28" s="264" customFormat="1" ht="17.25" customHeight="1" x14ac:dyDescent="0.15">
      <c r="A143" s="1164" t="s">
        <v>92</v>
      </c>
      <c r="B143" s="1164"/>
      <c r="C143" s="1162">
        <v>16999</v>
      </c>
      <c r="D143" s="1162"/>
      <c r="E143" s="1164" t="s">
        <v>92</v>
      </c>
      <c r="F143" s="1164"/>
      <c r="G143" s="1162">
        <v>17799</v>
      </c>
      <c r="H143" s="1162"/>
      <c r="I143" s="1177">
        <v>17999</v>
      </c>
      <c r="J143" s="1177"/>
      <c r="K143" s="1164" t="s">
        <v>92</v>
      </c>
      <c r="L143" s="1164"/>
      <c r="M143" s="1177">
        <v>17499</v>
      </c>
      <c r="N143" s="1177"/>
      <c r="O143" s="1164" t="s">
        <v>92</v>
      </c>
      <c r="P143" s="1164"/>
      <c r="Q143" s="1177">
        <v>18299</v>
      </c>
      <c r="R143" s="1177"/>
      <c r="S143" s="1177">
        <v>18499</v>
      </c>
      <c r="T143" s="1177"/>
      <c r="U143" s="1164" t="s">
        <v>92</v>
      </c>
      <c r="V143" s="1164"/>
      <c r="W143" s="1177">
        <v>17499</v>
      </c>
      <c r="X143" s="1177"/>
      <c r="Y143" s="1164" t="s">
        <v>92</v>
      </c>
      <c r="Z143" s="1164"/>
      <c r="AA143" s="1158">
        <v>18499</v>
      </c>
      <c r="AB143" s="1158"/>
    </row>
    <row r="144" spans="1:28" s="54" customFormat="1" ht="11.25" customHeight="1" x14ac:dyDescent="0.2">
      <c r="A144" s="1208" t="s">
        <v>218</v>
      </c>
      <c r="B144" s="1208"/>
      <c r="C144" s="1158">
        <v>10530</v>
      </c>
      <c r="D144" s="1158"/>
      <c r="E144" s="1208" t="s">
        <v>218</v>
      </c>
      <c r="F144" s="1208"/>
      <c r="G144" s="1158">
        <v>11250</v>
      </c>
      <c r="H144" s="1158"/>
      <c r="I144" s="1158">
        <v>11430</v>
      </c>
      <c r="J144" s="1177"/>
      <c r="K144" s="62"/>
      <c r="L144" s="62"/>
      <c r="M144" s="62"/>
      <c r="N144" s="147"/>
      <c r="O144" s="92"/>
      <c r="P144" s="92"/>
      <c r="Q144" s="92"/>
      <c r="R144" s="91"/>
      <c r="S144" s="92"/>
      <c r="T144" s="147"/>
      <c r="U144" s="92"/>
      <c r="V144" s="60"/>
      <c r="W144" s="60"/>
      <c r="X144" s="60"/>
      <c r="Y144" s="60"/>
      <c r="Z144" s="60"/>
      <c r="AA144" s="60"/>
      <c r="AB144" s="62"/>
    </row>
    <row r="145" spans="1:28" s="54" customFormat="1" ht="8.25" customHeight="1" x14ac:dyDescent="0.2">
      <c r="A145" s="168"/>
      <c r="B145" s="169"/>
      <c r="C145" s="86"/>
      <c r="D145" s="92"/>
      <c r="E145" s="92"/>
      <c r="F145" s="92"/>
      <c r="G145" s="92"/>
      <c r="H145" s="92"/>
      <c r="I145" s="92"/>
      <c r="J145" s="92"/>
      <c r="K145" s="147"/>
      <c r="L145" s="92"/>
      <c r="M145" s="92"/>
      <c r="N145" s="92"/>
      <c r="O145" s="91"/>
      <c r="P145" s="92"/>
      <c r="Q145" s="147"/>
      <c r="R145" s="92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s="54" customFormat="1" ht="8.25" customHeight="1" x14ac:dyDescent="0.2">
      <c r="A146" s="168"/>
      <c r="B146" s="169"/>
      <c r="C146" s="86"/>
      <c r="D146" s="92"/>
      <c r="E146" s="92"/>
      <c r="F146" s="92"/>
      <c r="G146" s="92"/>
      <c r="H146" s="92"/>
      <c r="I146" s="92"/>
      <c r="J146" s="92"/>
      <c r="K146" s="147"/>
      <c r="L146" s="92"/>
      <c r="M146" s="92"/>
      <c r="N146" s="92"/>
      <c r="O146" s="91"/>
      <c r="P146" s="92"/>
      <c r="Q146" s="147"/>
      <c r="R146" s="92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s="54" customFormat="1" ht="8.25" customHeight="1" x14ac:dyDescent="0.2">
      <c r="A147" s="168"/>
      <c r="B147" s="169"/>
      <c r="C147" s="86"/>
      <c r="D147" s="92"/>
      <c r="E147" s="92"/>
      <c r="F147" s="92"/>
      <c r="G147" s="92"/>
      <c r="H147" s="92"/>
      <c r="I147" s="92"/>
      <c r="J147" s="92"/>
      <c r="K147" s="147"/>
      <c r="L147" s="92"/>
      <c r="M147" s="92"/>
      <c r="N147" s="92"/>
      <c r="O147" s="91"/>
      <c r="P147" s="92"/>
      <c r="Q147" s="147"/>
      <c r="R147" s="92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s="54" customFormat="1" ht="8.25" customHeight="1" x14ac:dyDescent="0.2">
      <c r="A148" s="168"/>
      <c r="B148" s="169"/>
      <c r="C148" s="86"/>
      <c r="D148" s="92"/>
      <c r="E148" s="92"/>
      <c r="F148" s="92"/>
      <c r="G148" s="92"/>
      <c r="H148" s="92"/>
      <c r="I148" s="92"/>
      <c r="J148" s="92"/>
      <c r="K148" s="147"/>
      <c r="L148" s="92"/>
      <c r="M148" s="92"/>
      <c r="N148" s="92"/>
      <c r="O148" s="91"/>
      <c r="P148" s="92"/>
      <c r="Q148" s="147"/>
      <c r="R148" s="92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s="54" customFormat="1" ht="8.25" customHeight="1" x14ac:dyDescent="0.2">
      <c r="A149" s="168"/>
      <c r="B149" s="169"/>
      <c r="C149" s="86"/>
      <c r="D149" s="92"/>
      <c r="E149" s="92"/>
      <c r="F149" s="92"/>
      <c r="G149" s="92"/>
      <c r="H149" s="92"/>
      <c r="I149" s="92"/>
      <c r="J149" s="92"/>
      <c r="K149" s="147"/>
      <c r="L149" s="92"/>
      <c r="M149" s="92"/>
      <c r="N149" s="92"/>
      <c r="O149" s="91"/>
      <c r="P149" s="92"/>
      <c r="Q149" s="147"/>
      <c r="R149" s="92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s="54" customFormat="1" ht="8.25" customHeight="1" x14ac:dyDescent="0.2">
      <c r="A150" s="168"/>
      <c r="B150" s="169"/>
      <c r="C150" s="86"/>
      <c r="D150" s="92"/>
      <c r="E150" s="92"/>
      <c r="F150" s="92"/>
      <c r="G150" s="92"/>
      <c r="H150" s="92"/>
      <c r="I150" s="92"/>
      <c r="J150" s="92"/>
      <c r="K150" s="147"/>
      <c r="L150" s="92"/>
      <c r="M150" s="92"/>
      <c r="N150" s="92"/>
      <c r="O150" s="91"/>
      <c r="P150" s="92"/>
      <c r="Q150" s="147"/>
      <c r="R150" s="92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s="54" customFormat="1" ht="8.25" customHeight="1" x14ac:dyDescent="0.2">
      <c r="A151" s="168"/>
      <c r="B151" s="169"/>
      <c r="C151" s="86"/>
      <c r="D151" s="92"/>
      <c r="E151" s="92"/>
      <c r="F151" s="92"/>
      <c r="G151" s="92"/>
      <c r="H151" s="92"/>
      <c r="I151" s="92"/>
      <c r="J151" s="92"/>
      <c r="K151" s="147"/>
      <c r="L151" s="92"/>
      <c r="M151" s="92"/>
      <c r="N151" s="92"/>
      <c r="O151" s="91"/>
      <c r="P151" s="92"/>
      <c r="Q151" s="147"/>
      <c r="R151" s="92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s="54" customFormat="1" ht="8.25" customHeight="1" x14ac:dyDescent="0.2">
      <c r="A152" s="168"/>
      <c r="B152" s="169"/>
      <c r="C152" s="86"/>
      <c r="D152" s="92"/>
      <c r="E152" s="92"/>
      <c r="F152" s="92"/>
      <c r="G152" s="92"/>
      <c r="H152" s="92"/>
      <c r="I152" s="92"/>
      <c r="J152" s="92"/>
      <c r="K152" s="147"/>
      <c r="L152" s="92"/>
      <c r="M152" s="92"/>
      <c r="N152" s="92"/>
      <c r="O152" s="91"/>
      <c r="P152" s="92"/>
      <c r="Q152" s="147"/>
      <c r="R152" s="92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s="54" customFormat="1" ht="8.25" customHeight="1" x14ac:dyDescent="0.2">
      <c r="A153" s="168"/>
      <c r="B153" s="169"/>
      <c r="C153" s="86"/>
      <c r="D153" s="92"/>
      <c r="E153" s="92"/>
      <c r="F153" s="92"/>
      <c r="G153" s="92"/>
      <c r="H153" s="92"/>
      <c r="I153" s="92"/>
      <c r="J153" s="92"/>
      <c r="K153" s="147"/>
      <c r="L153" s="92"/>
      <c r="M153" s="92"/>
      <c r="N153" s="92"/>
      <c r="O153" s="91"/>
      <c r="P153" s="92"/>
      <c r="Q153" s="147"/>
      <c r="R153" s="92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s="54" customFormat="1" ht="8.25" customHeight="1" x14ac:dyDescent="0.2">
      <c r="A154" s="168"/>
      <c r="B154" s="169"/>
      <c r="C154" s="86"/>
      <c r="D154" s="92"/>
      <c r="E154" s="92"/>
      <c r="F154" s="92"/>
      <c r="G154" s="92"/>
      <c r="H154" s="92"/>
      <c r="I154" s="92"/>
      <c r="J154" s="92"/>
      <c r="K154" s="147"/>
      <c r="L154" s="92"/>
      <c r="M154" s="92"/>
      <c r="N154" s="92"/>
      <c r="O154" s="91"/>
      <c r="P154" s="92"/>
      <c r="Q154" s="147"/>
      <c r="R154" s="92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s="54" customFormat="1" ht="8.25" customHeight="1" x14ac:dyDescent="0.2">
      <c r="A155" s="168"/>
      <c r="B155" s="169"/>
      <c r="C155" s="86"/>
      <c r="D155" s="92"/>
      <c r="E155" s="92"/>
      <c r="F155" s="92"/>
      <c r="G155" s="92"/>
      <c r="H155" s="92"/>
      <c r="I155" s="92"/>
      <c r="J155" s="92"/>
      <c r="K155" s="147"/>
      <c r="L155" s="92"/>
      <c r="M155" s="92"/>
      <c r="N155" s="92"/>
      <c r="O155" s="91"/>
      <c r="P155" s="92"/>
      <c r="Q155" s="147"/>
      <c r="R155" s="92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s="54" customFormat="1" ht="10.5" customHeight="1" x14ac:dyDescent="0.2">
      <c r="A156" s="168"/>
      <c r="B156" s="169"/>
      <c r="C156" s="86"/>
      <c r="D156" s="92"/>
      <c r="E156" s="92"/>
      <c r="F156" s="92"/>
      <c r="G156" s="92"/>
      <c r="H156" s="92"/>
      <c r="I156" s="92"/>
      <c r="J156" s="92"/>
      <c r="K156" s="147"/>
      <c r="L156" s="92"/>
      <c r="M156" s="92"/>
      <c r="N156" s="92"/>
      <c r="O156" s="91"/>
      <c r="P156" s="92"/>
      <c r="Q156" s="147"/>
      <c r="R156" s="92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s="54" customFormat="1" ht="19.5" customHeight="1" x14ac:dyDescent="0.2">
      <c r="A157" s="168"/>
      <c r="B157" s="169"/>
      <c r="C157" s="86"/>
      <c r="D157" s="92"/>
      <c r="E157" s="92"/>
      <c r="F157" s="92"/>
      <c r="G157" s="92"/>
      <c r="H157" s="92"/>
      <c r="I157" s="92"/>
      <c r="J157" s="92"/>
      <c r="K157" s="147"/>
      <c r="L157" s="92"/>
      <c r="M157" s="92"/>
      <c r="N157" s="92"/>
      <c r="O157" s="91"/>
      <c r="P157" s="92"/>
      <c r="Q157" s="147"/>
      <c r="R157" s="92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s="54" customFormat="1" ht="18" customHeight="1" x14ac:dyDescent="0.2">
      <c r="A158" s="168"/>
      <c r="B158" s="169"/>
      <c r="C158" s="86"/>
      <c r="D158" s="92"/>
      <c r="E158" s="92"/>
      <c r="F158" s="92"/>
      <c r="G158" s="92"/>
      <c r="H158" s="92"/>
      <c r="I158" s="92"/>
      <c r="J158" s="92"/>
      <c r="K158" s="147"/>
      <c r="L158" s="92"/>
      <c r="M158" s="92"/>
      <c r="N158" s="92"/>
      <c r="O158" s="91"/>
      <c r="P158" s="92"/>
      <c r="Q158" s="147"/>
      <c r="R158" s="92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s="270" customFormat="1" ht="9.75" customHeight="1" x14ac:dyDescent="0.2">
      <c r="A159" s="1159" t="s">
        <v>202</v>
      </c>
      <c r="B159" s="1159"/>
      <c r="C159" s="1175" t="s">
        <v>224</v>
      </c>
      <c r="D159" s="1175"/>
      <c r="E159" s="1175" t="s">
        <v>225</v>
      </c>
      <c r="F159" s="1175"/>
      <c r="G159" s="1159" t="s">
        <v>205</v>
      </c>
      <c r="H159" s="1159"/>
      <c r="I159" s="1175" t="s">
        <v>224</v>
      </c>
      <c r="J159" s="1175"/>
      <c r="K159" s="1176" t="s">
        <v>226</v>
      </c>
      <c r="L159" s="1176"/>
      <c r="M159" s="1159" t="s">
        <v>206</v>
      </c>
      <c r="N159" s="1159"/>
      <c r="O159" s="1175" t="s">
        <v>224</v>
      </c>
      <c r="P159" s="1175"/>
      <c r="Q159" s="1176" t="s">
        <v>226</v>
      </c>
      <c r="R159" s="1176"/>
      <c r="S159" s="1167" t="s">
        <v>207</v>
      </c>
      <c r="T159" s="1168"/>
      <c r="U159" s="1200">
        <v>11699</v>
      </c>
      <c r="V159" s="1201"/>
      <c r="W159" s="1159" t="s">
        <v>208</v>
      </c>
      <c r="X159" s="1159"/>
      <c r="Y159" s="1175" t="s">
        <v>224</v>
      </c>
      <c r="Z159" s="1175"/>
      <c r="AA159" s="1176" t="s">
        <v>223</v>
      </c>
      <c r="AB159" s="1176"/>
    </row>
    <row r="160" spans="1:28" s="265" customFormat="1" ht="9.75" customHeight="1" x14ac:dyDescent="0.25">
      <c r="A160" s="1159"/>
      <c r="B160" s="1159"/>
      <c r="C160" s="1171">
        <v>12999</v>
      </c>
      <c r="D160" s="1172"/>
      <c r="E160" s="1171">
        <v>13199</v>
      </c>
      <c r="F160" s="1172"/>
      <c r="G160" s="1159"/>
      <c r="H160" s="1159"/>
      <c r="I160" s="1171">
        <v>13999</v>
      </c>
      <c r="J160" s="1172"/>
      <c r="K160" s="1171">
        <v>14199</v>
      </c>
      <c r="L160" s="1172"/>
      <c r="M160" s="1159"/>
      <c r="N160" s="1159"/>
      <c r="O160" s="1171">
        <v>13799</v>
      </c>
      <c r="P160" s="1172"/>
      <c r="Q160" s="1171">
        <v>13999</v>
      </c>
      <c r="R160" s="1172"/>
      <c r="S160" s="1169"/>
      <c r="T160" s="1170"/>
      <c r="U160" s="1202"/>
      <c r="V160" s="1203"/>
      <c r="W160" s="1159"/>
      <c r="X160" s="1159"/>
      <c r="Y160" s="1171">
        <v>13199</v>
      </c>
      <c r="Z160" s="1172"/>
      <c r="AA160" s="1171">
        <v>13699</v>
      </c>
      <c r="AB160" s="1172"/>
    </row>
    <row r="161" spans="1:28" s="249" customFormat="1" ht="10.5" customHeight="1" x14ac:dyDescent="0.25">
      <c r="A161" s="1204" t="s">
        <v>95</v>
      </c>
      <c r="B161" s="1205"/>
      <c r="C161" s="1160">
        <v>2400</v>
      </c>
      <c r="D161" s="1161"/>
      <c r="E161" s="1160">
        <v>2400</v>
      </c>
      <c r="F161" s="1161"/>
      <c r="G161" s="1206" t="s">
        <v>95</v>
      </c>
      <c r="H161" s="1207"/>
      <c r="I161" s="1160">
        <v>2400</v>
      </c>
      <c r="J161" s="1161"/>
      <c r="K161" s="1160">
        <v>2400</v>
      </c>
      <c r="L161" s="1161"/>
      <c r="M161" s="1206" t="s">
        <v>95</v>
      </c>
      <c r="N161" s="1207"/>
      <c r="O161" s="1171">
        <v>2400</v>
      </c>
      <c r="P161" s="1172"/>
      <c r="Q161" s="1160">
        <v>2400</v>
      </c>
      <c r="R161" s="1161"/>
      <c r="S161" s="1226" t="s">
        <v>95</v>
      </c>
      <c r="T161" s="1155"/>
      <c r="U161" s="1160">
        <v>2400</v>
      </c>
      <c r="V161" s="1161"/>
      <c r="W161" s="1206" t="s">
        <v>95</v>
      </c>
      <c r="X161" s="1207"/>
      <c r="Y161" s="1171">
        <v>2400</v>
      </c>
      <c r="Z161" s="1172"/>
      <c r="AA161" s="1160">
        <v>2400</v>
      </c>
      <c r="AB161" s="1161"/>
    </row>
    <row r="162" spans="1:28" s="266" customFormat="1" ht="15" customHeight="1" x14ac:dyDescent="0.25">
      <c r="A162" s="1218" t="s">
        <v>97</v>
      </c>
      <c r="B162" s="1233"/>
      <c r="C162" s="1174">
        <v>2900</v>
      </c>
      <c r="D162" s="1172"/>
      <c r="E162" s="1174">
        <v>2900</v>
      </c>
      <c r="F162" s="1172"/>
      <c r="G162" s="1189" t="s">
        <v>97</v>
      </c>
      <c r="H162" s="1159"/>
      <c r="I162" s="1174">
        <v>2900</v>
      </c>
      <c r="J162" s="1172"/>
      <c r="K162" s="1174">
        <v>2900</v>
      </c>
      <c r="L162" s="1172"/>
      <c r="M162" s="1189" t="s">
        <v>97</v>
      </c>
      <c r="N162" s="1159"/>
      <c r="O162" s="1171">
        <v>2900</v>
      </c>
      <c r="P162" s="1172"/>
      <c r="Q162" s="1174">
        <v>2900</v>
      </c>
      <c r="R162" s="1172"/>
      <c r="S162" s="1218" t="s">
        <v>97</v>
      </c>
      <c r="T162" s="1189"/>
      <c r="U162" s="1174">
        <v>2900</v>
      </c>
      <c r="V162" s="1172"/>
      <c r="W162" s="1189" t="s">
        <v>97</v>
      </c>
      <c r="X162" s="1159"/>
      <c r="Y162" s="1171">
        <v>2900</v>
      </c>
      <c r="Z162" s="1172"/>
      <c r="AA162" s="1174">
        <v>2900</v>
      </c>
      <c r="AB162" s="1172"/>
    </row>
    <row r="163" spans="1:28" s="267" customFormat="1" ht="18" customHeight="1" x14ac:dyDescent="0.25">
      <c r="A163" s="1165" t="s">
        <v>92</v>
      </c>
      <c r="B163" s="1166"/>
      <c r="C163" s="1171">
        <v>18299</v>
      </c>
      <c r="D163" s="1172"/>
      <c r="E163" s="1173">
        <v>18499</v>
      </c>
      <c r="F163" s="1172"/>
      <c r="G163" s="1199" t="s">
        <v>92</v>
      </c>
      <c r="H163" s="1164"/>
      <c r="I163" s="1173">
        <v>19299</v>
      </c>
      <c r="J163" s="1172"/>
      <c r="K163" s="1173">
        <v>19499</v>
      </c>
      <c r="L163" s="1172"/>
      <c r="M163" s="1199" t="s">
        <v>92</v>
      </c>
      <c r="N163" s="1164"/>
      <c r="O163" s="1171">
        <v>19099</v>
      </c>
      <c r="P163" s="1172"/>
      <c r="Q163" s="1171">
        <v>19299</v>
      </c>
      <c r="R163" s="1172"/>
      <c r="S163" s="1165" t="s">
        <v>92</v>
      </c>
      <c r="T163" s="1199"/>
      <c r="U163" s="1171">
        <v>16999</v>
      </c>
      <c r="V163" s="1172"/>
      <c r="W163" s="1199" t="s">
        <v>92</v>
      </c>
      <c r="X163" s="1164"/>
      <c r="Y163" s="1171">
        <v>18499</v>
      </c>
      <c r="Z163" s="1172"/>
      <c r="AA163" s="1171">
        <v>18999</v>
      </c>
      <c r="AB163" s="1172"/>
    </row>
    <row r="164" spans="1:28" s="106" customFormat="1" ht="9.75" customHeight="1" x14ac:dyDescent="0.25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1208" t="s">
        <v>218</v>
      </c>
      <c r="T164" s="1208"/>
      <c r="U164" s="1174">
        <v>10530</v>
      </c>
      <c r="V164" s="1172"/>
      <c r="W164" s="313"/>
      <c r="X164" s="313"/>
      <c r="Y164" s="313"/>
      <c r="AA164" s="338"/>
      <c r="AB164" s="338"/>
    </row>
    <row r="165" spans="1:28" s="106" customFormat="1" ht="9" customHeight="1" x14ac:dyDescent="0.25">
      <c r="A165" s="703" t="s">
        <v>507</v>
      </c>
      <c r="B165" s="703"/>
      <c r="C165" s="703"/>
      <c r="D165" s="703"/>
      <c r="E165" s="703"/>
      <c r="F165" s="703"/>
      <c r="G165" s="703"/>
      <c r="H165" s="703"/>
      <c r="I165" s="703"/>
      <c r="J165" s="703"/>
      <c r="K165" s="703"/>
      <c r="L165" s="703"/>
      <c r="M165" s="703"/>
      <c r="N165" s="703"/>
      <c r="O165" s="703"/>
      <c r="P165" s="703"/>
      <c r="Q165" s="703"/>
      <c r="R165" s="703"/>
      <c r="S165" s="703"/>
      <c r="T165" s="703"/>
      <c r="U165" s="703"/>
      <c r="V165" s="703"/>
      <c r="W165" s="703"/>
      <c r="X165" s="703"/>
      <c r="Y165" s="703"/>
      <c r="Z165" s="703"/>
      <c r="AA165" s="703"/>
      <c r="AB165" s="703"/>
    </row>
    <row r="166" spans="1:28" s="267" customFormat="1" ht="9" customHeight="1" x14ac:dyDescent="0.25">
      <c r="A166" s="703" t="s">
        <v>258</v>
      </c>
      <c r="B166" s="694"/>
      <c r="C166" s="694"/>
      <c r="D166" s="694"/>
      <c r="E166" s="694"/>
      <c r="F166" s="694"/>
      <c r="G166" s="694"/>
      <c r="H166" s="694"/>
      <c r="I166" s="694"/>
      <c r="J166" s="694"/>
      <c r="K166" s="694"/>
      <c r="L166" s="694"/>
      <c r="M166" s="694"/>
      <c r="N166" s="694"/>
      <c r="O166" s="694"/>
      <c r="P166" s="694"/>
      <c r="Q166" s="694"/>
      <c r="R166" s="694"/>
      <c r="S166" s="694"/>
      <c r="T166" s="694"/>
      <c r="U166" s="694"/>
      <c r="V166" s="694"/>
      <c r="W166" s="694"/>
      <c r="X166" s="694"/>
      <c r="Y166" s="694"/>
      <c r="Z166" s="694"/>
      <c r="AA166" s="694"/>
      <c r="AB166" s="694"/>
    </row>
    <row r="167" spans="1:28" s="267" customFormat="1" ht="9" customHeight="1" x14ac:dyDescent="0.25">
      <c r="A167" s="259" t="s">
        <v>253</v>
      </c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</row>
    <row r="168" spans="1:28" s="267" customFormat="1" ht="9" customHeight="1" x14ac:dyDescent="0.25">
      <c r="A168" s="259" t="s">
        <v>254</v>
      </c>
      <c r="B168" s="694"/>
      <c r="C168" s="694"/>
      <c r="D168" s="694"/>
      <c r="E168" s="694"/>
      <c r="F168" s="694"/>
      <c r="G168" s="694"/>
      <c r="H168" s="694"/>
      <c r="I168" s="694"/>
      <c r="J168" s="694"/>
      <c r="K168" s="694"/>
      <c r="L168" s="694"/>
      <c r="M168" s="694"/>
      <c r="N168" s="694"/>
      <c r="O168" s="694"/>
      <c r="P168" s="694"/>
      <c r="Q168" s="694"/>
      <c r="R168" s="694"/>
      <c r="S168" s="694"/>
      <c r="T168" s="694"/>
      <c r="U168" s="694"/>
      <c r="V168" s="694"/>
      <c r="W168" s="694"/>
      <c r="X168" s="694"/>
      <c r="Y168" s="694"/>
      <c r="Z168" s="694"/>
      <c r="AA168" s="694"/>
      <c r="AB168" s="694"/>
    </row>
    <row r="169" spans="1:28" s="389" customFormat="1" ht="9" customHeight="1" x14ac:dyDescent="0.25">
      <c r="A169" s="390" t="s">
        <v>288</v>
      </c>
      <c r="B169" s="390"/>
      <c r="C169" s="390"/>
      <c r="D169" s="390"/>
      <c r="E169" s="390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</row>
    <row r="170" spans="1:28" s="389" customFormat="1" ht="9" customHeight="1" x14ac:dyDescent="0.25">
      <c r="A170" s="390" t="s">
        <v>289</v>
      </c>
      <c r="B170" s="390"/>
      <c r="C170" s="390"/>
      <c r="D170" s="390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</row>
    <row r="171" spans="1:28" s="389" customFormat="1" ht="15.75" customHeight="1" x14ac:dyDescent="0.25">
      <c r="A171" s="390" t="s">
        <v>278</v>
      </c>
      <c r="B171" s="390"/>
      <c r="C171" s="390"/>
      <c r="D171" s="390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</row>
    <row r="172" spans="1:28" s="54" customFormat="1" ht="9" customHeight="1" x14ac:dyDescent="0.2">
      <c r="A172" s="151" t="s">
        <v>77</v>
      </c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1:28" s="54" customFormat="1" ht="9" customHeight="1" x14ac:dyDescent="0.2">
      <c r="A173" s="151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1:28" s="54" customFormat="1" ht="10.5" customHeight="1" x14ac:dyDescent="0.2">
      <c r="A174" s="74"/>
      <c r="B174" s="331"/>
      <c r="C174" s="73"/>
      <c r="D174" s="73"/>
      <c r="E174" s="57" t="s">
        <v>505</v>
      </c>
      <c r="F174" s="73"/>
      <c r="G174" s="73"/>
      <c r="H174" s="73"/>
      <c r="I174" s="73"/>
      <c r="J174" s="73"/>
      <c r="K174" s="72"/>
      <c r="L174" s="73"/>
      <c r="M174" s="73"/>
      <c r="N174" s="73"/>
      <c r="O174" s="73"/>
      <c r="P174" s="74"/>
      <c r="Q174" s="72"/>
      <c r="R174" s="73"/>
      <c r="S174" s="73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s="54" customFormat="1" ht="10.5" customHeight="1" x14ac:dyDescent="0.2">
      <c r="A175" s="74"/>
      <c r="B175" s="331"/>
      <c r="C175" s="73"/>
      <c r="D175" s="73"/>
      <c r="E175" s="75" t="s">
        <v>51</v>
      </c>
      <c r="F175" s="58"/>
      <c r="G175" s="58"/>
      <c r="H175" s="58"/>
      <c r="I175" s="73"/>
      <c r="J175" s="1212">
        <f>J119</f>
        <v>42801</v>
      </c>
      <c r="K175" s="1213"/>
      <c r="L175" s="1213"/>
      <c r="M175" s="1213"/>
      <c r="N175" s="1213"/>
      <c r="O175" s="1213"/>
      <c r="P175" s="1213"/>
      <c r="Q175" s="1213"/>
      <c r="R175" s="73"/>
      <c r="S175" s="73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s="54" customFormat="1" ht="11.25" customHeight="1" x14ac:dyDescent="0.2">
      <c r="A176" s="74"/>
      <c r="B176" s="331"/>
      <c r="C176" s="73"/>
      <c r="D176" s="73"/>
      <c r="E176" s="79" t="s">
        <v>74</v>
      </c>
      <c r="F176" s="695"/>
      <c r="G176" s="78"/>
      <c r="H176" s="78"/>
      <c r="I176" s="78"/>
      <c r="J176" s="55"/>
      <c r="K176" s="72"/>
      <c r="L176" s="73"/>
      <c r="M176" s="73"/>
      <c r="N176" s="73"/>
      <c r="O176" s="73"/>
      <c r="P176" s="74"/>
      <c r="Q176" s="72"/>
      <c r="R176" s="73"/>
      <c r="S176" s="73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s="54" customFormat="1" ht="8.25" customHeight="1" x14ac:dyDescent="0.2">
      <c r="A177" s="165" t="s">
        <v>195</v>
      </c>
      <c r="B177" s="166"/>
      <c r="C177" s="131"/>
      <c r="D177" s="144"/>
      <c r="E177" s="144"/>
      <c r="F177" s="144"/>
      <c r="G177" s="144"/>
      <c r="H177" s="144"/>
      <c r="I177" s="144"/>
      <c r="J177" s="144"/>
      <c r="K177" s="145"/>
      <c r="L177" s="144"/>
      <c r="M177" s="144"/>
      <c r="N177" s="144"/>
      <c r="O177" s="167"/>
      <c r="P177" s="144"/>
      <c r="Q177" s="145"/>
      <c r="R177" s="144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</row>
    <row r="178" spans="1:28" s="53" customFormat="1" ht="10.5" customHeight="1" x14ac:dyDescent="0.2">
      <c r="A178" s="85" t="s">
        <v>234</v>
      </c>
      <c r="B178" s="86"/>
      <c r="C178" s="86"/>
      <c r="D178" s="86"/>
      <c r="E178" s="87"/>
      <c r="F178" s="87"/>
      <c r="G178" s="87"/>
      <c r="H178" s="87"/>
      <c r="I178" s="87"/>
      <c r="J178" s="87"/>
      <c r="K178" s="87"/>
      <c r="L178" s="87"/>
      <c r="M178" s="87"/>
      <c r="N178" s="88"/>
      <c r="O178" s="87"/>
      <c r="P178" s="87"/>
      <c r="Q178" s="89"/>
      <c r="R178" s="87"/>
      <c r="S178" s="89"/>
      <c r="T178" s="87"/>
      <c r="U178" s="87"/>
      <c r="V178" s="88"/>
      <c r="W178" s="87"/>
      <c r="X178" s="87"/>
      <c r="Y178" s="89"/>
      <c r="Z178" s="87"/>
      <c r="AA178" s="89"/>
      <c r="AB178" s="87"/>
    </row>
    <row r="179" spans="1:28" s="53" customFormat="1" ht="10.5" customHeight="1" thickBot="1" x14ac:dyDescent="0.25">
      <c r="A179" s="288" t="s">
        <v>203</v>
      </c>
      <c r="B179" s="289"/>
      <c r="C179" s="289"/>
      <c r="D179" s="289"/>
      <c r="E179" s="290"/>
      <c r="F179" s="290"/>
      <c r="G179" s="290"/>
      <c r="H179" s="290"/>
      <c r="I179" s="290"/>
      <c r="J179" s="290"/>
      <c r="K179" s="290"/>
      <c r="L179" s="290"/>
      <c r="M179" s="290"/>
      <c r="N179" s="291"/>
      <c r="O179" s="290"/>
      <c r="P179" s="290"/>
      <c r="Q179" s="292"/>
      <c r="R179" s="290"/>
      <c r="S179" s="292"/>
      <c r="T179" s="290"/>
      <c r="U179" s="290"/>
      <c r="V179" s="291"/>
      <c r="W179" s="290"/>
      <c r="X179" s="290"/>
      <c r="Y179" s="292"/>
      <c r="Z179" s="290"/>
      <c r="AA179" s="292"/>
      <c r="AB179" s="290"/>
    </row>
    <row r="180" spans="1:28" s="53" customFormat="1" ht="12.75" customHeight="1" x14ac:dyDescent="0.2">
      <c r="A180" s="287" t="s">
        <v>228</v>
      </c>
      <c r="B180" s="86"/>
      <c r="C180" s="86"/>
      <c r="D180" s="86"/>
      <c r="E180" s="87"/>
      <c r="F180" s="87"/>
      <c r="G180" s="87"/>
      <c r="H180" s="87"/>
      <c r="I180" s="87"/>
      <c r="J180" s="87"/>
      <c r="K180" s="87"/>
      <c r="L180" s="87"/>
      <c r="M180" s="87"/>
      <c r="N180" s="88"/>
      <c r="O180" s="87"/>
      <c r="P180" s="87"/>
      <c r="Q180" s="89"/>
      <c r="R180" s="87"/>
      <c r="S180" s="89"/>
      <c r="T180" s="87"/>
      <c r="U180" s="87"/>
      <c r="V180" s="88"/>
      <c r="W180" s="87"/>
      <c r="X180" s="87"/>
      <c r="Y180" s="89"/>
      <c r="Z180" s="87"/>
      <c r="AA180" s="89"/>
      <c r="AB180" s="87"/>
    </row>
    <row r="181" spans="1:28" s="54" customFormat="1" ht="8.25" customHeight="1" x14ac:dyDescent="0.2">
      <c r="A181" s="168"/>
      <c r="B181" s="169"/>
      <c r="C181" s="86"/>
      <c r="D181" s="92"/>
      <c r="E181" s="92"/>
      <c r="F181" s="92"/>
      <c r="G181" s="92"/>
      <c r="H181" s="92"/>
      <c r="I181" s="92"/>
      <c r="J181" s="92"/>
      <c r="K181" s="147"/>
      <c r="L181" s="92"/>
      <c r="M181" s="92"/>
      <c r="N181" s="92"/>
      <c r="O181" s="91"/>
      <c r="P181" s="92"/>
      <c r="Q181" s="147"/>
      <c r="R181" s="92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s="54" customFormat="1" ht="8.25" customHeight="1" x14ac:dyDescent="0.2">
      <c r="A182" s="168"/>
      <c r="B182" s="169"/>
      <c r="C182" s="86"/>
      <c r="D182" s="92"/>
      <c r="E182" s="92"/>
      <c r="F182" s="92"/>
      <c r="G182" s="92"/>
      <c r="H182" s="92"/>
      <c r="I182" s="92"/>
      <c r="J182" s="92"/>
      <c r="K182" s="147"/>
      <c r="L182" s="92"/>
      <c r="M182" s="92"/>
      <c r="N182" s="92"/>
      <c r="O182" s="91"/>
      <c r="P182" s="92"/>
      <c r="Q182" s="147"/>
      <c r="R182" s="92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s="54" customFormat="1" ht="8.25" customHeight="1" x14ac:dyDescent="0.2">
      <c r="A183" s="168"/>
      <c r="B183" s="169"/>
      <c r="C183" s="86"/>
      <c r="D183" s="92"/>
      <c r="E183" s="92"/>
      <c r="F183" s="92"/>
      <c r="G183" s="92"/>
      <c r="H183" s="92"/>
      <c r="I183" s="92"/>
      <c r="J183" s="92"/>
      <c r="K183" s="147"/>
      <c r="L183" s="92"/>
      <c r="M183" s="92"/>
      <c r="N183" s="92"/>
      <c r="O183" s="91"/>
      <c r="P183" s="92"/>
      <c r="Q183" s="147"/>
      <c r="R183" s="92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s="54" customFormat="1" ht="8.25" customHeight="1" x14ac:dyDescent="0.2">
      <c r="A184" s="168"/>
      <c r="B184" s="169"/>
      <c r="C184" s="86"/>
      <c r="D184" s="92"/>
      <c r="E184" s="92"/>
      <c r="F184" s="92"/>
      <c r="G184" s="92"/>
      <c r="H184" s="92"/>
      <c r="I184" s="92"/>
      <c r="J184" s="92"/>
      <c r="K184" s="147"/>
      <c r="L184" s="92"/>
      <c r="M184" s="92"/>
      <c r="N184" s="92"/>
      <c r="O184" s="91"/>
      <c r="P184" s="92"/>
      <c r="Q184" s="147"/>
      <c r="R184" s="92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s="54" customFormat="1" ht="8.25" customHeight="1" x14ac:dyDescent="0.2">
      <c r="A185" s="168"/>
      <c r="B185" s="169"/>
      <c r="C185" s="86"/>
      <c r="D185" s="92"/>
      <c r="E185" s="92"/>
      <c r="F185" s="92"/>
      <c r="G185" s="92"/>
      <c r="H185" s="92"/>
      <c r="I185" s="92"/>
      <c r="J185" s="92"/>
      <c r="K185" s="147"/>
      <c r="L185" s="92"/>
      <c r="M185" s="92"/>
      <c r="N185" s="92"/>
      <c r="O185" s="91"/>
      <c r="P185" s="92"/>
      <c r="Q185" s="147"/>
      <c r="R185" s="92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s="54" customFormat="1" ht="8.25" customHeight="1" x14ac:dyDescent="0.2">
      <c r="A186" s="168"/>
      <c r="B186" s="169"/>
      <c r="C186" s="86"/>
      <c r="D186" s="92"/>
      <c r="E186" s="92"/>
      <c r="F186" s="92"/>
      <c r="G186" s="92"/>
      <c r="H186" s="92"/>
      <c r="I186" s="92"/>
      <c r="J186" s="92"/>
      <c r="K186" s="147"/>
      <c r="L186" s="92"/>
      <c r="M186" s="92"/>
      <c r="N186" s="92"/>
      <c r="O186" s="91"/>
      <c r="P186" s="92"/>
      <c r="Q186" s="147"/>
      <c r="R186" s="92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s="54" customFormat="1" ht="8.25" customHeight="1" x14ac:dyDescent="0.2">
      <c r="A187" s="168"/>
      <c r="B187" s="169"/>
      <c r="C187" s="86"/>
      <c r="D187" s="92"/>
      <c r="E187" s="92"/>
      <c r="F187" s="92"/>
      <c r="G187" s="92"/>
      <c r="H187" s="92"/>
      <c r="I187" s="92"/>
      <c r="J187" s="92"/>
      <c r="K187" s="147"/>
      <c r="L187" s="92"/>
      <c r="M187" s="92"/>
      <c r="N187" s="92"/>
      <c r="O187" s="91"/>
      <c r="P187" s="92"/>
      <c r="Q187" s="147"/>
      <c r="R187" s="92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s="54" customFormat="1" ht="8.25" customHeight="1" x14ac:dyDescent="0.2">
      <c r="A188" s="168"/>
      <c r="B188" s="169"/>
      <c r="C188" s="86"/>
      <c r="D188" s="92"/>
      <c r="E188" s="92"/>
      <c r="F188" s="92"/>
      <c r="G188" s="92"/>
      <c r="H188" s="92"/>
      <c r="I188" s="92"/>
      <c r="J188" s="92"/>
      <c r="K188" s="147"/>
      <c r="L188" s="92"/>
      <c r="M188" s="92"/>
      <c r="N188" s="92"/>
      <c r="O188" s="91"/>
      <c r="P188" s="92"/>
      <c r="Q188" s="147"/>
      <c r="R188" s="92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s="54" customFormat="1" ht="8.25" customHeight="1" x14ac:dyDescent="0.2">
      <c r="A189" s="168"/>
      <c r="B189" s="169"/>
      <c r="C189" s="86"/>
      <c r="D189" s="92"/>
      <c r="E189" s="92"/>
      <c r="F189" s="92"/>
      <c r="G189" s="92"/>
      <c r="H189" s="92"/>
      <c r="I189" s="92"/>
      <c r="J189" s="92"/>
      <c r="K189" s="147"/>
      <c r="L189" s="92"/>
      <c r="M189" s="92"/>
      <c r="N189" s="92"/>
      <c r="O189" s="91"/>
      <c r="P189" s="92"/>
      <c r="Q189" s="147"/>
      <c r="R189" s="92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s="54" customFormat="1" ht="12.75" x14ac:dyDescent="0.2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s="54" customFormat="1" ht="12.75" x14ac:dyDescent="0.2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s="54" customFormat="1" ht="12.75" x14ac:dyDescent="0.2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s="54" customFormat="1" ht="12.75" x14ac:dyDescent="0.2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s="54" customFormat="1" ht="11.25" customHeight="1" x14ac:dyDescent="0.2">
      <c r="A194" s="60"/>
      <c r="B194" s="60"/>
      <c r="C194" s="60"/>
      <c r="D194" s="60"/>
      <c r="E194" s="60"/>
      <c r="F194" s="60"/>
      <c r="G194" s="61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s="163" customFormat="1" ht="11.25" customHeight="1" x14ac:dyDescent="0.2">
      <c r="A195" s="1159" t="s">
        <v>199</v>
      </c>
      <c r="B195" s="1159"/>
      <c r="C195" s="1162">
        <v>13799</v>
      </c>
      <c r="D195" s="1162"/>
      <c r="E195" s="1159" t="s">
        <v>200</v>
      </c>
      <c r="F195" s="1159"/>
      <c r="G195" s="1163" t="s">
        <v>224</v>
      </c>
      <c r="H195" s="1163"/>
      <c r="I195" s="1163" t="s">
        <v>223</v>
      </c>
      <c r="J195" s="1163"/>
      <c r="K195" s="1159" t="s">
        <v>557</v>
      </c>
      <c r="L195" s="1159"/>
      <c r="M195" s="1162">
        <v>14299</v>
      </c>
      <c r="N195" s="1162"/>
      <c r="O195" s="1159" t="s">
        <v>204</v>
      </c>
      <c r="P195" s="1159"/>
      <c r="Q195" s="1163" t="s">
        <v>224</v>
      </c>
      <c r="R195" s="1163"/>
      <c r="S195" s="1163" t="s">
        <v>223</v>
      </c>
      <c r="T195" s="1163"/>
      <c r="U195" s="1159" t="s">
        <v>201</v>
      </c>
      <c r="V195" s="1159"/>
      <c r="W195" s="1162">
        <v>14299</v>
      </c>
      <c r="X195" s="1162"/>
      <c r="Y195" s="1159" t="s">
        <v>558</v>
      </c>
      <c r="Z195" s="1159"/>
      <c r="AA195" s="1181">
        <v>15299</v>
      </c>
      <c r="AB195" s="1181"/>
    </row>
    <row r="196" spans="1:28" s="90" customFormat="1" ht="18.75" customHeight="1" x14ac:dyDescent="0.2">
      <c r="A196" s="1159"/>
      <c r="B196" s="1159"/>
      <c r="C196" s="1162"/>
      <c r="D196" s="1162"/>
      <c r="E196" s="1159"/>
      <c r="F196" s="1159"/>
      <c r="G196" s="1162">
        <v>14599</v>
      </c>
      <c r="H196" s="1162"/>
      <c r="I196" s="1162">
        <v>14799</v>
      </c>
      <c r="J196" s="1177"/>
      <c r="K196" s="1159"/>
      <c r="L196" s="1159"/>
      <c r="M196" s="1162"/>
      <c r="N196" s="1162"/>
      <c r="O196" s="1159"/>
      <c r="P196" s="1159"/>
      <c r="Q196" s="1162">
        <v>15099</v>
      </c>
      <c r="R196" s="1162"/>
      <c r="S196" s="1162">
        <v>15299</v>
      </c>
      <c r="T196" s="1177"/>
      <c r="U196" s="1159"/>
      <c r="V196" s="1159"/>
      <c r="W196" s="1162"/>
      <c r="X196" s="1162"/>
      <c r="Y196" s="1159"/>
      <c r="Z196" s="1159"/>
      <c r="AA196" s="1181"/>
      <c r="AB196" s="1181"/>
    </row>
    <row r="197" spans="1:28" s="254" customFormat="1" ht="12" customHeight="1" x14ac:dyDescent="0.15">
      <c r="A197" s="1136" t="s">
        <v>95</v>
      </c>
      <c r="B197" s="1136"/>
      <c r="C197" s="1181">
        <v>3000</v>
      </c>
      <c r="D197" s="1181"/>
      <c r="E197" s="1136" t="s">
        <v>95</v>
      </c>
      <c r="F197" s="1136"/>
      <c r="G197" s="1181">
        <v>3000</v>
      </c>
      <c r="H197" s="1181"/>
      <c r="I197" s="1181">
        <v>3000</v>
      </c>
      <c r="J197" s="1214"/>
      <c r="K197" s="1136" t="s">
        <v>95</v>
      </c>
      <c r="L197" s="1136"/>
      <c r="M197" s="1181">
        <v>3000</v>
      </c>
      <c r="N197" s="1181"/>
      <c r="O197" s="1136" t="s">
        <v>95</v>
      </c>
      <c r="P197" s="1136"/>
      <c r="Q197" s="1181">
        <v>3000</v>
      </c>
      <c r="R197" s="1181"/>
      <c r="S197" s="1181">
        <v>3000</v>
      </c>
      <c r="T197" s="1214"/>
      <c r="U197" s="1136" t="s">
        <v>95</v>
      </c>
      <c r="V197" s="1136"/>
      <c r="W197" s="1181">
        <v>3000</v>
      </c>
      <c r="X197" s="1181"/>
      <c r="Y197" s="1136" t="s">
        <v>95</v>
      </c>
      <c r="Z197" s="1136"/>
      <c r="AA197" s="1181">
        <v>3000</v>
      </c>
      <c r="AB197" s="1181"/>
    </row>
    <row r="198" spans="1:28" s="163" customFormat="1" ht="18.75" customHeight="1" x14ac:dyDescent="0.2">
      <c r="A198" s="1159" t="s">
        <v>97</v>
      </c>
      <c r="B198" s="1159"/>
      <c r="C198" s="1158">
        <v>3200</v>
      </c>
      <c r="D198" s="1158"/>
      <c r="E198" s="1159" t="s">
        <v>97</v>
      </c>
      <c r="F198" s="1159"/>
      <c r="G198" s="1158">
        <v>3200</v>
      </c>
      <c r="H198" s="1158"/>
      <c r="I198" s="1158">
        <v>3200</v>
      </c>
      <c r="J198" s="1177"/>
      <c r="K198" s="1159" t="s">
        <v>97</v>
      </c>
      <c r="L198" s="1159"/>
      <c r="M198" s="1158">
        <v>3200</v>
      </c>
      <c r="N198" s="1158"/>
      <c r="O198" s="1159" t="s">
        <v>97</v>
      </c>
      <c r="P198" s="1159"/>
      <c r="Q198" s="1158">
        <v>3200</v>
      </c>
      <c r="R198" s="1158"/>
      <c r="S198" s="1158">
        <v>3200</v>
      </c>
      <c r="T198" s="1177"/>
      <c r="U198" s="1159" t="s">
        <v>97</v>
      </c>
      <c r="V198" s="1159"/>
      <c r="W198" s="1158">
        <v>3200</v>
      </c>
      <c r="X198" s="1158"/>
      <c r="Y198" s="1159" t="s">
        <v>97</v>
      </c>
      <c r="Z198" s="1159"/>
      <c r="AA198" s="1158">
        <v>3200</v>
      </c>
      <c r="AB198" s="1158"/>
    </row>
    <row r="199" spans="1:28" s="264" customFormat="1" ht="15" customHeight="1" x14ac:dyDescent="0.15">
      <c r="A199" s="1164" t="s">
        <v>92</v>
      </c>
      <c r="B199" s="1164"/>
      <c r="C199" s="1162">
        <v>19999</v>
      </c>
      <c r="D199" s="1162"/>
      <c r="E199" s="1164" t="s">
        <v>92</v>
      </c>
      <c r="F199" s="1164"/>
      <c r="G199" s="1162">
        <v>20799</v>
      </c>
      <c r="H199" s="1162"/>
      <c r="I199" s="1177">
        <v>20999</v>
      </c>
      <c r="J199" s="1177"/>
      <c r="K199" s="1164" t="s">
        <v>92</v>
      </c>
      <c r="L199" s="1164"/>
      <c r="M199" s="1177">
        <v>20499</v>
      </c>
      <c r="N199" s="1177"/>
      <c r="O199" s="1164" t="s">
        <v>92</v>
      </c>
      <c r="P199" s="1164"/>
      <c r="Q199" s="1177">
        <v>21299</v>
      </c>
      <c r="R199" s="1177"/>
      <c r="S199" s="1177">
        <v>21499</v>
      </c>
      <c r="T199" s="1177"/>
      <c r="U199" s="1164" t="s">
        <v>92</v>
      </c>
      <c r="V199" s="1164"/>
      <c r="W199" s="1177">
        <v>20499</v>
      </c>
      <c r="X199" s="1177"/>
      <c r="Y199" s="1164" t="s">
        <v>92</v>
      </c>
      <c r="Z199" s="1164"/>
      <c r="AA199" s="1158">
        <v>21499</v>
      </c>
      <c r="AB199" s="1158"/>
    </row>
    <row r="200" spans="1:28" s="54" customFormat="1" ht="11.25" customHeight="1" x14ac:dyDescent="0.2">
      <c r="A200" s="1208" t="s">
        <v>218</v>
      </c>
      <c r="B200" s="1208"/>
      <c r="C200" s="1158">
        <v>12420</v>
      </c>
      <c r="D200" s="1158"/>
      <c r="E200" s="1208" t="s">
        <v>218</v>
      </c>
      <c r="F200" s="1208"/>
      <c r="G200" s="1158">
        <v>13140</v>
      </c>
      <c r="H200" s="1158"/>
      <c r="I200" s="1158">
        <v>13320</v>
      </c>
      <c r="J200" s="1177"/>
      <c r="N200" s="147"/>
      <c r="O200" s="92"/>
      <c r="P200" s="92"/>
      <c r="Q200" s="92"/>
      <c r="R200" s="91"/>
      <c r="S200" s="92"/>
      <c r="T200" s="147"/>
      <c r="U200" s="92"/>
      <c r="V200" s="60"/>
      <c r="W200" s="60"/>
      <c r="X200" s="60"/>
      <c r="Y200" s="60"/>
      <c r="Z200" s="60"/>
      <c r="AA200" s="60"/>
      <c r="AB200" s="62"/>
    </row>
    <row r="201" spans="1:28" s="54" customFormat="1" ht="8.25" customHeight="1" x14ac:dyDescent="0.2">
      <c r="A201" s="168"/>
      <c r="B201" s="169"/>
      <c r="C201" s="86"/>
      <c r="D201" s="92"/>
      <c r="E201" s="92"/>
      <c r="F201" s="92"/>
      <c r="G201" s="92"/>
      <c r="H201" s="92"/>
      <c r="I201" s="92"/>
      <c r="J201" s="92"/>
      <c r="K201" s="147"/>
      <c r="L201" s="92"/>
      <c r="M201" s="92"/>
      <c r="N201" s="92"/>
      <c r="O201" s="91"/>
      <c r="P201" s="92"/>
      <c r="Q201" s="147"/>
      <c r="R201" s="92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s="54" customFormat="1" ht="8.25" customHeight="1" x14ac:dyDescent="0.2">
      <c r="A202" s="168"/>
      <c r="B202" s="169"/>
      <c r="C202" s="86"/>
      <c r="D202" s="92"/>
      <c r="E202" s="92"/>
      <c r="F202" s="92"/>
      <c r="G202" s="92"/>
      <c r="H202" s="92"/>
      <c r="I202" s="92"/>
      <c r="J202" s="92"/>
      <c r="K202" s="147"/>
      <c r="L202" s="92"/>
      <c r="M202" s="92"/>
      <c r="N202" s="92"/>
      <c r="O202" s="91"/>
      <c r="P202" s="92"/>
      <c r="Q202" s="147"/>
      <c r="R202" s="92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s="54" customFormat="1" ht="8.25" customHeight="1" x14ac:dyDescent="0.2">
      <c r="A203" s="168"/>
      <c r="B203" s="169"/>
      <c r="C203" s="86"/>
      <c r="D203" s="92"/>
      <c r="E203" s="92"/>
      <c r="F203" s="92"/>
      <c r="G203" s="92"/>
      <c r="H203" s="92"/>
      <c r="I203" s="92"/>
      <c r="J203" s="92"/>
      <c r="K203" s="147"/>
      <c r="L203" s="92"/>
      <c r="M203" s="92"/>
      <c r="N203" s="92"/>
      <c r="O203" s="91"/>
      <c r="P203" s="92"/>
      <c r="Q203" s="147"/>
      <c r="R203" s="92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s="54" customFormat="1" ht="8.25" customHeight="1" x14ac:dyDescent="0.2">
      <c r="A204" s="168"/>
      <c r="B204" s="169"/>
      <c r="C204" s="86"/>
      <c r="D204" s="92"/>
      <c r="E204" s="92"/>
      <c r="F204" s="92"/>
      <c r="G204" s="92"/>
      <c r="H204" s="92"/>
      <c r="I204" s="92"/>
      <c r="J204" s="92"/>
      <c r="K204" s="147"/>
      <c r="L204" s="92"/>
      <c r="M204" s="92"/>
      <c r="N204" s="92"/>
      <c r="O204" s="91"/>
      <c r="P204" s="92"/>
      <c r="Q204" s="147"/>
      <c r="R204" s="92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s="54" customFormat="1" ht="8.25" customHeight="1" x14ac:dyDescent="0.2">
      <c r="A205" s="168"/>
      <c r="B205" s="169"/>
      <c r="C205" s="86"/>
      <c r="D205" s="92"/>
      <c r="E205" s="92"/>
      <c r="F205" s="92"/>
      <c r="G205" s="92"/>
      <c r="H205" s="92"/>
      <c r="I205" s="92"/>
      <c r="J205" s="92"/>
      <c r="K205" s="147"/>
      <c r="L205" s="92"/>
      <c r="M205" s="92"/>
      <c r="N205" s="92"/>
      <c r="O205" s="91"/>
      <c r="P205" s="92"/>
      <c r="Q205" s="147"/>
      <c r="R205" s="92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s="54" customFormat="1" ht="8.25" customHeight="1" x14ac:dyDescent="0.2">
      <c r="A206" s="168"/>
      <c r="B206" s="169"/>
      <c r="C206" s="86"/>
      <c r="D206" s="92"/>
      <c r="E206" s="92"/>
      <c r="F206" s="92"/>
      <c r="G206" s="92"/>
      <c r="H206" s="92"/>
      <c r="I206" s="92"/>
      <c r="J206" s="92"/>
      <c r="K206" s="147"/>
      <c r="L206" s="92"/>
      <c r="M206" s="92"/>
      <c r="N206" s="92"/>
      <c r="O206" s="91"/>
      <c r="P206" s="92"/>
      <c r="Q206" s="147"/>
      <c r="R206" s="92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s="54" customFormat="1" ht="8.25" customHeight="1" x14ac:dyDescent="0.2">
      <c r="A207" s="168"/>
      <c r="B207" s="169"/>
      <c r="C207" s="86"/>
      <c r="D207" s="92"/>
      <c r="E207" s="92"/>
      <c r="F207" s="92"/>
      <c r="G207" s="92"/>
      <c r="H207" s="92"/>
      <c r="I207" s="92"/>
      <c r="J207" s="92"/>
      <c r="K207" s="147"/>
      <c r="L207" s="92"/>
      <c r="M207" s="92"/>
      <c r="N207" s="92"/>
      <c r="O207" s="91"/>
      <c r="P207" s="92"/>
      <c r="Q207" s="147"/>
      <c r="R207" s="92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s="54" customFormat="1" ht="8.25" customHeight="1" x14ac:dyDescent="0.2">
      <c r="A208" s="168"/>
      <c r="B208" s="169"/>
      <c r="C208" s="86"/>
      <c r="D208" s="92"/>
      <c r="E208" s="92"/>
      <c r="F208" s="92"/>
      <c r="G208" s="92"/>
      <c r="H208" s="92"/>
      <c r="I208" s="92"/>
      <c r="J208" s="92"/>
      <c r="K208" s="147"/>
      <c r="L208" s="92"/>
      <c r="M208" s="92"/>
      <c r="N208" s="92"/>
      <c r="O208" s="91"/>
      <c r="P208" s="92"/>
      <c r="Q208" s="147"/>
      <c r="R208" s="92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s="54" customFormat="1" ht="8.25" customHeight="1" x14ac:dyDescent="0.2">
      <c r="A209" s="168"/>
      <c r="B209" s="169"/>
      <c r="C209" s="86"/>
      <c r="D209" s="92"/>
      <c r="E209" s="92"/>
      <c r="F209" s="92"/>
      <c r="G209" s="92"/>
      <c r="H209" s="92"/>
      <c r="I209" s="92"/>
      <c r="J209" s="92"/>
      <c r="K209" s="147"/>
      <c r="L209" s="92"/>
      <c r="M209" s="92"/>
      <c r="N209" s="92"/>
      <c r="O209" s="91"/>
      <c r="P209" s="92"/>
      <c r="Q209" s="147"/>
      <c r="R209" s="92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s="54" customFormat="1" ht="8.25" customHeight="1" x14ac:dyDescent="0.2">
      <c r="A210" s="168"/>
      <c r="B210" s="169"/>
      <c r="C210" s="86"/>
      <c r="D210" s="92"/>
      <c r="E210" s="92"/>
      <c r="F210" s="92"/>
      <c r="G210" s="92"/>
      <c r="H210" s="92"/>
      <c r="I210" s="92"/>
      <c r="J210" s="92"/>
      <c r="K210" s="147"/>
      <c r="L210" s="92"/>
      <c r="M210" s="92"/>
      <c r="N210" s="92"/>
      <c r="O210" s="91"/>
      <c r="P210" s="92"/>
      <c r="Q210" s="147"/>
      <c r="R210" s="92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s="54" customFormat="1" ht="8.25" customHeight="1" x14ac:dyDescent="0.2">
      <c r="A211" s="168"/>
      <c r="B211" s="169"/>
      <c r="C211" s="86"/>
      <c r="D211" s="92"/>
      <c r="E211" s="92"/>
      <c r="F211" s="92"/>
      <c r="G211" s="92"/>
      <c r="H211" s="92"/>
      <c r="I211" s="92"/>
      <c r="J211" s="92"/>
      <c r="K211" s="147"/>
      <c r="L211" s="92"/>
      <c r="M211" s="92"/>
      <c r="N211" s="92"/>
      <c r="O211" s="91"/>
      <c r="P211" s="92"/>
      <c r="Q211" s="147"/>
      <c r="R211" s="92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s="54" customFormat="1" ht="10.5" customHeight="1" x14ac:dyDescent="0.2">
      <c r="A212" s="168"/>
      <c r="B212" s="169"/>
      <c r="C212" s="86"/>
      <c r="D212" s="92"/>
      <c r="E212" s="92"/>
      <c r="F212" s="92"/>
      <c r="G212" s="92"/>
      <c r="H212" s="92"/>
      <c r="I212" s="92"/>
      <c r="J212" s="92"/>
      <c r="K212" s="147"/>
      <c r="L212" s="92"/>
      <c r="M212" s="92"/>
      <c r="N212" s="92"/>
      <c r="O212" s="91"/>
      <c r="P212" s="92"/>
      <c r="Q212" s="147"/>
      <c r="R212" s="92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s="54" customFormat="1" ht="19.5" customHeight="1" x14ac:dyDescent="0.2">
      <c r="A213" s="168"/>
      <c r="B213" s="169"/>
      <c r="C213" s="86"/>
      <c r="D213" s="92"/>
      <c r="E213" s="92"/>
      <c r="F213" s="92"/>
      <c r="G213" s="92"/>
      <c r="H213" s="92"/>
      <c r="I213" s="92"/>
      <c r="J213" s="92"/>
      <c r="K213" s="147"/>
      <c r="L213" s="92"/>
      <c r="M213" s="92"/>
      <c r="N213" s="92"/>
      <c r="O213" s="91"/>
      <c r="P213" s="92"/>
      <c r="Q213" s="147"/>
      <c r="R213" s="92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s="54" customFormat="1" ht="18" customHeight="1" x14ac:dyDescent="0.2">
      <c r="A214" s="168"/>
      <c r="B214" s="169"/>
      <c r="C214" s="86"/>
      <c r="D214" s="92"/>
      <c r="E214" s="92"/>
      <c r="F214" s="92"/>
      <c r="G214" s="92"/>
      <c r="H214" s="92"/>
      <c r="I214" s="92"/>
      <c r="J214" s="92"/>
      <c r="K214" s="147"/>
      <c r="L214" s="92"/>
      <c r="M214" s="92"/>
      <c r="N214" s="92"/>
      <c r="O214" s="91"/>
      <c r="P214" s="92"/>
      <c r="Q214" s="147"/>
      <c r="R214" s="92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s="270" customFormat="1" ht="10.5" customHeight="1" x14ac:dyDescent="0.2">
      <c r="A215" s="1159" t="s">
        <v>202</v>
      </c>
      <c r="B215" s="1159"/>
      <c r="C215" s="1175" t="s">
        <v>224</v>
      </c>
      <c r="D215" s="1175"/>
      <c r="E215" s="1175" t="s">
        <v>225</v>
      </c>
      <c r="F215" s="1175"/>
      <c r="G215" s="1159" t="s">
        <v>205</v>
      </c>
      <c r="H215" s="1159"/>
      <c r="I215" s="1175" t="s">
        <v>224</v>
      </c>
      <c r="J215" s="1175"/>
      <c r="K215" s="1176" t="s">
        <v>226</v>
      </c>
      <c r="L215" s="1176"/>
      <c r="M215" s="1159" t="s">
        <v>206</v>
      </c>
      <c r="N215" s="1159"/>
      <c r="O215" s="1175" t="s">
        <v>224</v>
      </c>
      <c r="P215" s="1175"/>
      <c r="Q215" s="1176" t="s">
        <v>226</v>
      </c>
      <c r="R215" s="1176"/>
      <c r="S215" s="1167" t="s">
        <v>207</v>
      </c>
      <c r="T215" s="1168"/>
      <c r="U215" s="1200">
        <v>13799</v>
      </c>
      <c r="V215" s="1201"/>
      <c r="W215" s="1159" t="s">
        <v>208</v>
      </c>
      <c r="X215" s="1159"/>
      <c r="Y215" s="1175" t="s">
        <v>224</v>
      </c>
      <c r="Z215" s="1175"/>
      <c r="AA215" s="1176" t="s">
        <v>223</v>
      </c>
      <c r="AB215" s="1176"/>
    </row>
    <row r="216" spans="1:28" s="265" customFormat="1" ht="9.75" customHeight="1" x14ac:dyDescent="0.25">
      <c r="A216" s="1159"/>
      <c r="B216" s="1159"/>
      <c r="C216" s="1171">
        <v>15099</v>
      </c>
      <c r="D216" s="1172"/>
      <c r="E216" s="1171">
        <v>15299</v>
      </c>
      <c r="F216" s="1172"/>
      <c r="G216" s="1159"/>
      <c r="H216" s="1159"/>
      <c r="I216" s="1171">
        <v>16099</v>
      </c>
      <c r="J216" s="1172"/>
      <c r="K216" s="1171">
        <v>16299</v>
      </c>
      <c r="L216" s="1172"/>
      <c r="M216" s="1159"/>
      <c r="N216" s="1159"/>
      <c r="O216" s="1171">
        <v>15899</v>
      </c>
      <c r="P216" s="1172"/>
      <c r="Q216" s="1171">
        <v>16099</v>
      </c>
      <c r="R216" s="1172"/>
      <c r="S216" s="1169"/>
      <c r="T216" s="1170"/>
      <c r="U216" s="1202"/>
      <c r="V216" s="1203"/>
      <c r="W216" s="1159"/>
      <c r="X216" s="1159"/>
      <c r="Y216" s="1171">
        <v>15299</v>
      </c>
      <c r="Z216" s="1172"/>
      <c r="AA216" s="1171">
        <v>15799</v>
      </c>
      <c r="AB216" s="1172"/>
    </row>
    <row r="217" spans="1:28" s="249" customFormat="1" ht="10.5" customHeight="1" x14ac:dyDescent="0.25">
      <c r="A217" s="1204" t="s">
        <v>95</v>
      </c>
      <c r="B217" s="1205"/>
      <c r="C217" s="1160">
        <v>3000</v>
      </c>
      <c r="D217" s="1161"/>
      <c r="E217" s="1160">
        <v>3000</v>
      </c>
      <c r="F217" s="1161"/>
      <c r="G217" s="1206" t="s">
        <v>95</v>
      </c>
      <c r="H217" s="1207"/>
      <c r="I217" s="1160">
        <v>3000</v>
      </c>
      <c r="J217" s="1161"/>
      <c r="K217" s="1160">
        <v>3000</v>
      </c>
      <c r="L217" s="1161"/>
      <c r="M217" s="1206" t="s">
        <v>95</v>
      </c>
      <c r="N217" s="1207"/>
      <c r="O217" s="1171">
        <v>3000</v>
      </c>
      <c r="P217" s="1172"/>
      <c r="Q217" s="1160">
        <v>3000</v>
      </c>
      <c r="R217" s="1161"/>
      <c r="S217" s="1226" t="s">
        <v>95</v>
      </c>
      <c r="T217" s="1155"/>
      <c r="U217" s="1160">
        <v>3000</v>
      </c>
      <c r="V217" s="1161"/>
      <c r="W217" s="1206" t="s">
        <v>95</v>
      </c>
      <c r="X217" s="1207"/>
      <c r="Y217" s="1171">
        <v>3000</v>
      </c>
      <c r="Z217" s="1172"/>
      <c r="AA217" s="1160">
        <v>3000</v>
      </c>
      <c r="AB217" s="1161"/>
    </row>
    <row r="218" spans="1:28" s="266" customFormat="1" ht="15" customHeight="1" x14ac:dyDescent="0.25">
      <c r="A218" s="1218" t="s">
        <v>97</v>
      </c>
      <c r="B218" s="1233"/>
      <c r="C218" s="1174">
        <v>3200</v>
      </c>
      <c r="D218" s="1172"/>
      <c r="E218" s="1174">
        <v>3200</v>
      </c>
      <c r="F218" s="1172"/>
      <c r="G218" s="1189" t="s">
        <v>97</v>
      </c>
      <c r="H218" s="1159"/>
      <c r="I218" s="1174">
        <v>3200</v>
      </c>
      <c r="J218" s="1172"/>
      <c r="K218" s="1174">
        <v>3200</v>
      </c>
      <c r="L218" s="1172"/>
      <c r="M218" s="1189" t="s">
        <v>97</v>
      </c>
      <c r="N218" s="1159"/>
      <c r="O218" s="1171">
        <v>3200</v>
      </c>
      <c r="P218" s="1172"/>
      <c r="Q218" s="1174">
        <v>3200</v>
      </c>
      <c r="R218" s="1172"/>
      <c r="S218" s="1218" t="s">
        <v>97</v>
      </c>
      <c r="T218" s="1189"/>
      <c r="U218" s="1174">
        <v>3200</v>
      </c>
      <c r="V218" s="1172"/>
      <c r="W218" s="1189" t="s">
        <v>97</v>
      </c>
      <c r="X218" s="1159"/>
      <c r="Y218" s="1171">
        <v>3200</v>
      </c>
      <c r="Z218" s="1172"/>
      <c r="AA218" s="1174">
        <v>3200</v>
      </c>
      <c r="AB218" s="1172"/>
    </row>
    <row r="219" spans="1:28" s="267" customFormat="1" ht="18" customHeight="1" x14ac:dyDescent="0.25">
      <c r="A219" s="1165" t="s">
        <v>92</v>
      </c>
      <c r="B219" s="1166"/>
      <c r="C219" s="1171">
        <v>21299</v>
      </c>
      <c r="D219" s="1172"/>
      <c r="E219" s="1173">
        <v>21499</v>
      </c>
      <c r="F219" s="1172"/>
      <c r="G219" s="1199" t="s">
        <v>92</v>
      </c>
      <c r="H219" s="1164"/>
      <c r="I219" s="1173">
        <v>22299</v>
      </c>
      <c r="J219" s="1172"/>
      <c r="K219" s="1173">
        <v>22499</v>
      </c>
      <c r="L219" s="1172"/>
      <c r="M219" s="1199" t="s">
        <v>92</v>
      </c>
      <c r="N219" s="1164"/>
      <c r="O219" s="1171">
        <v>22099</v>
      </c>
      <c r="P219" s="1172"/>
      <c r="Q219" s="1171">
        <v>22299</v>
      </c>
      <c r="R219" s="1172"/>
      <c r="S219" s="1165" t="s">
        <v>92</v>
      </c>
      <c r="T219" s="1199"/>
      <c r="U219" s="1171">
        <v>19999</v>
      </c>
      <c r="V219" s="1172"/>
      <c r="W219" s="1199" t="s">
        <v>92</v>
      </c>
      <c r="X219" s="1164"/>
      <c r="Y219" s="1171">
        <v>21499</v>
      </c>
      <c r="Z219" s="1172"/>
      <c r="AA219" s="1171">
        <v>21999</v>
      </c>
      <c r="AB219" s="1172"/>
    </row>
    <row r="220" spans="1:28" s="106" customFormat="1" ht="9.75" customHeight="1" x14ac:dyDescent="0.25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1208" t="s">
        <v>218</v>
      </c>
      <c r="T220" s="1208"/>
      <c r="U220" s="1174">
        <v>12420</v>
      </c>
      <c r="V220" s="1172"/>
      <c r="W220" s="313"/>
      <c r="X220" s="313"/>
      <c r="Y220" s="313"/>
      <c r="AA220" s="338"/>
      <c r="AB220" s="338"/>
    </row>
    <row r="221" spans="1:28" s="106" customFormat="1" ht="9" customHeight="1" x14ac:dyDescent="0.25">
      <c r="A221" s="703" t="s">
        <v>507</v>
      </c>
      <c r="B221" s="703"/>
      <c r="C221" s="703"/>
      <c r="D221" s="703"/>
      <c r="E221" s="703"/>
      <c r="F221" s="703"/>
      <c r="G221" s="703"/>
      <c r="H221" s="703"/>
      <c r="I221" s="703"/>
      <c r="J221" s="703"/>
      <c r="K221" s="703"/>
      <c r="L221" s="703"/>
      <c r="M221" s="703"/>
      <c r="N221" s="703"/>
      <c r="O221" s="703"/>
      <c r="P221" s="703"/>
      <c r="Q221" s="703"/>
      <c r="R221" s="703"/>
      <c r="S221" s="703"/>
      <c r="T221" s="703"/>
      <c r="U221" s="703"/>
      <c r="V221" s="703"/>
      <c r="W221" s="703"/>
      <c r="X221" s="703"/>
      <c r="Y221" s="703"/>
      <c r="Z221" s="703"/>
      <c r="AA221" s="703"/>
      <c r="AB221" s="703"/>
    </row>
    <row r="222" spans="1:28" s="267" customFormat="1" ht="9" customHeight="1" x14ac:dyDescent="0.25">
      <c r="A222" s="703" t="s">
        <v>258</v>
      </c>
      <c r="B222" s="694"/>
      <c r="C222" s="694"/>
      <c r="D222" s="694"/>
      <c r="E222" s="694"/>
      <c r="F222" s="694"/>
      <c r="G222" s="694"/>
      <c r="H222" s="694"/>
      <c r="I222" s="694"/>
      <c r="J222" s="694"/>
      <c r="K222" s="694"/>
      <c r="L222" s="694"/>
      <c r="M222" s="694"/>
      <c r="N222" s="694"/>
      <c r="O222" s="694"/>
      <c r="P222" s="694"/>
      <c r="Q222" s="694"/>
      <c r="R222" s="694"/>
      <c r="S222" s="694"/>
      <c r="T222" s="694"/>
      <c r="U222" s="694"/>
      <c r="V222" s="694"/>
      <c r="W222" s="694"/>
      <c r="X222" s="694"/>
      <c r="Y222" s="694"/>
      <c r="Z222" s="694"/>
      <c r="AA222" s="694"/>
      <c r="AB222" s="694"/>
    </row>
    <row r="223" spans="1:28" s="267" customFormat="1" ht="9" customHeight="1" x14ac:dyDescent="0.25">
      <c r="A223" s="259" t="s">
        <v>253</v>
      </c>
      <c r="B223" s="694"/>
      <c r="C223" s="694"/>
      <c r="D223" s="694"/>
      <c r="E223" s="694"/>
      <c r="F223" s="694"/>
      <c r="G223" s="694"/>
      <c r="H223" s="694"/>
      <c r="I223" s="694"/>
      <c r="J223" s="694"/>
      <c r="K223" s="694"/>
      <c r="L223" s="694"/>
      <c r="M223" s="694"/>
      <c r="N223" s="694"/>
      <c r="O223" s="694"/>
      <c r="P223" s="694"/>
      <c r="Q223" s="694"/>
      <c r="R223" s="694"/>
      <c r="S223" s="694"/>
      <c r="T223" s="694"/>
      <c r="U223" s="694"/>
      <c r="V223" s="694"/>
      <c r="W223" s="694"/>
      <c r="X223" s="694"/>
      <c r="Y223" s="694"/>
      <c r="Z223" s="694"/>
      <c r="AA223" s="694"/>
      <c r="AB223" s="694"/>
    </row>
    <row r="224" spans="1:28" s="267" customFormat="1" ht="9" customHeight="1" x14ac:dyDescent="0.25">
      <c r="A224" s="259" t="s">
        <v>254</v>
      </c>
      <c r="B224" s="694"/>
      <c r="C224" s="694"/>
      <c r="D224" s="694"/>
      <c r="E224" s="694"/>
      <c r="F224" s="694"/>
      <c r="G224" s="694"/>
      <c r="H224" s="694"/>
      <c r="I224" s="694"/>
      <c r="J224" s="694"/>
      <c r="K224" s="694"/>
      <c r="L224" s="694"/>
      <c r="M224" s="694"/>
      <c r="N224" s="694"/>
      <c r="O224" s="694"/>
      <c r="P224" s="694"/>
      <c r="Q224" s="694"/>
      <c r="R224" s="694"/>
      <c r="S224" s="694"/>
      <c r="T224" s="694"/>
      <c r="U224" s="694"/>
      <c r="V224" s="694"/>
      <c r="W224" s="694"/>
      <c r="X224" s="694"/>
      <c r="Y224" s="694"/>
      <c r="Z224" s="694"/>
      <c r="AA224" s="694"/>
      <c r="AB224" s="694"/>
    </row>
    <row r="225" spans="1:28" s="389" customFormat="1" ht="9" customHeight="1" x14ac:dyDescent="0.25">
      <c r="A225" s="390" t="s">
        <v>288</v>
      </c>
      <c r="B225" s="390"/>
      <c r="C225" s="390"/>
      <c r="D225" s="390"/>
      <c r="E225" s="390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</row>
    <row r="226" spans="1:28" s="389" customFormat="1" ht="9" customHeight="1" x14ac:dyDescent="0.25">
      <c r="A226" s="390" t="s">
        <v>289</v>
      </c>
      <c r="B226" s="390"/>
      <c r="C226" s="390"/>
      <c r="D226" s="390"/>
      <c r="E226" s="390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</row>
    <row r="227" spans="1:28" s="389" customFormat="1" ht="9" customHeight="1" x14ac:dyDescent="0.25">
      <c r="A227" s="390" t="s">
        <v>278</v>
      </c>
      <c r="B227" s="390"/>
      <c r="C227" s="390"/>
      <c r="D227" s="390"/>
      <c r="E227" s="390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</row>
    <row r="228" spans="1:28" s="54" customFormat="1" ht="9" customHeight="1" x14ac:dyDescent="0.2">
      <c r="A228" s="151" t="s">
        <v>77</v>
      </c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</row>
    <row r="229" spans="1:28" s="54" customFormat="1" ht="8.25" customHeight="1" x14ac:dyDescent="0.2">
      <c r="A229" s="70"/>
      <c r="B229" s="69"/>
      <c r="C229" s="69"/>
      <c r="D229" s="68"/>
      <c r="E229" s="69"/>
      <c r="F229" s="69"/>
      <c r="G229" s="69"/>
      <c r="H229" s="69"/>
      <c r="I229" s="69"/>
      <c r="J229" s="69"/>
      <c r="K229" s="69"/>
      <c r="L229" s="68"/>
      <c r="M229" s="69"/>
      <c r="N229" s="69"/>
      <c r="O229" s="69"/>
      <c r="P229" s="69"/>
      <c r="Q229" s="69"/>
      <c r="R229" s="68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 spans="1:28" s="54" customFormat="1" ht="10.5" customHeight="1" x14ac:dyDescent="0.2">
      <c r="A230" s="74"/>
      <c r="B230" s="73"/>
      <c r="C230" s="73"/>
      <c r="D230" s="73"/>
      <c r="E230" s="57" t="s">
        <v>505</v>
      </c>
      <c r="F230" s="170"/>
      <c r="G230" s="74"/>
      <c r="H230" s="73"/>
      <c r="I230" s="73"/>
      <c r="J230" s="73"/>
      <c r="K230" s="73"/>
      <c r="L230" s="73"/>
      <c r="M230" s="72"/>
      <c r="N230" s="73"/>
      <c r="O230" s="73"/>
      <c r="P230" s="73"/>
      <c r="Q230" s="73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s="54" customFormat="1" ht="10.5" customHeight="1" x14ac:dyDescent="0.2">
      <c r="A231" s="74"/>
      <c r="B231" s="73"/>
      <c r="C231" s="73"/>
      <c r="D231" s="73"/>
      <c r="E231" s="1248" t="s">
        <v>51</v>
      </c>
      <c r="F231" s="1249"/>
      <c r="G231" s="1249"/>
      <c r="H231" s="1249"/>
      <c r="I231" s="142"/>
      <c r="J231" s="881">
        <f>J175</f>
        <v>42801</v>
      </c>
      <c r="K231" s="881"/>
      <c r="L231" s="171"/>
      <c r="M231" s="72"/>
      <c r="N231" s="73"/>
      <c r="O231" s="73"/>
      <c r="P231" s="73"/>
      <c r="Q231" s="73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s="54" customFormat="1" ht="11.25" customHeight="1" x14ac:dyDescent="0.2">
      <c r="A232" s="74"/>
      <c r="B232" s="73"/>
      <c r="C232" s="73"/>
      <c r="D232" s="73"/>
      <c r="E232" s="123" t="s">
        <v>79</v>
      </c>
      <c r="F232" s="172"/>
      <c r="G232" s="74"/>
      <c r="H232" s="173"/>
      <c r="I232" s="173"/>
      <c r="J232" s="173"/>
      <c r="K232" s="174"/>
      <c r="L232" s="173"/>
      <c r="M232" s="72"/>
      <c r="N232" s="73"/>
      <c r="O232" s="73"/>
      <c r="P232" s="73"/>
      <c r="Q232" s="174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s="54" customFormat="1" ht="8.25" customHeight="1" x14ac:dyDescent="0.2">
      <c r="A233" s="165" t="s">
        <v>80</v>
      </c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75"/>
      <c r="N233" s="131"/>
      <c r="O233" s="131"/>
      <c r="P233" s="131"/>
      <c r="Q233" s="131"/>
      <c r="R233" s="131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</row>
    <row r="234" spans="1:28" s="53" customFormat="1" ht="10.5" customHeight="1" x14ac:dyDescent="0.2">
      <c r="A234" s="85" t="s">
        <v>216</v>
      </c>
      <c r="B234" s="86"/>
      <c r="C234" s="86"/>
      <c r="D234" s="86"/>
      <c r="E234" s="87"/>
      <c r="F234" s="87"/>
      <c r="G234" s="87"/>
      <c r="H234" s="87"/>
      <c r="I234" s="87"/>
      <c r="J234" s="87"/>
      <c r="K234" s="87"/>
      <c r="L234" s="87"/>
      <c r="M234" s="87"/>
      <c r="N234" s="88"/>
      <c r="O234" s="87"/>
      <c r="P234" s="87"/>
      <c r="Q234" s="89"/>
      <c r="R234" s="87"/>
      <c r="S234" s="89"/>
      <c r="T234" s="87"/>
      <c r="U234" s="87"/>
      <c r="V234" s="88"/>
      <c r="W234" s="87"/>
      <c r="X234" s="87"/>
      <c r="Y234" s="89"/>
      <c r="Z234" s="87"/>
      <c r="AA234" s="89"/>
      <c r="AB234" s="87"/>
    </row>
    <row r="235" spans="1:28" s="178" customFormat="1" ht="8.25" customHeight="1" x14ac:dyDescent="0.2">
      <c r="A235" s="176" t="s">
        <v>217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147"/>
      <c r="L235" s="92"/>
      <c r="M235" s="92"/>
      <c r="N235" s="92"/>
      <c r="O235" s="91"/>
      <c r="P235" s="92"/>
      <c r="Q235" s="147"/>
      <c r="R235" s="92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</row>
    <row r="236" spans="1:28" s="54" customFormat="1" ht="8.25" customHeight="1" x14ac:dyDescent="0.2">
      <c r="A236" s="168"/>
      <c r="B236" s="169"/>
      <c r="C236" s="86"/>
      <c r="D236" s="92"/>
      <c r="E236" s="92"/>
      <c r="F236" s="92"/>
      <c r="G236" s="92"/>
      <c r="H236" s="92"/>
      <c r="I236" s="92"/>
      <c r="J236" s="92"/>
      <c r="K236" s="147"/>
      <c r="L236" s="92"/>
      <c r="M236" s="92"/>
      <c r="N236" s="92"/>
      <c r="O236" s="91"/>
      <c r="P236" s="92"/>
      <c r="Q236" s="147"/>
      <c r="R236" s="92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s="54" customFormat="1" ht="8.25" customHeight="1" x14ac:dyDescent="0.2">
      <c r="A237" s="168"/>
      <c r="B237" s="169"/>
      <c r="C237" s="86"/>
      <c r="D237" s="92"/>
      <c r="E237" s="92"/>
      <c r="F237" s="92"/>
      <c r="G237" s="92"/>
      <c r="H237" s="92"/>
      <c r="I237" s="92"/>
      <c r="J237" s="92"/>
      <c r="K237" s="147"/>
      <c r="L237" s="92"/>
      <c r="M237" s="92"/>
      <c r="N237" s="92"/>
      <c r="O237" s="91"/>
      <c r="P237" s="92"/>
      <c r="Q237" s="147"/>
      <c r="R237" s="92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s="54" customFormat="1" ht="8.25" customHeight="1" x14ac:dyDescent="0.2">
      <c r="A238" s="168"/>
      <c r="B238" s="169"/>
      <c r="C238" s="86"/>
      <c r="D238" s="92"/>
      <c r="E238" s="92"/>
      <c r="F238" s="92"/>
      <c r="G238" s="92"/>
      <c r="H238" s="92"/>
      <c r="I238" s="92"/>
      <c r="J238" s="92"/>
      <c r="K238" s="147"/>
      <c r="L238" s="92"/>
      <c r="M238" s="92"/>
      <c r="N238" s="92"/>
      <c r="O238" s="91"/>
      <c r="P238" s="92"/>
      <c r="Q238" s="147"/>
      <c r="R238" s="92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s="54" customFormat="1" ht="8.25" customHeight="1" x14ac:dyDescent="0.2">
      <c r="A239" s="168"/>
      <c r="B239" s="169"/>
      <c r="C239" s="86"/>
      <c r="D239" s="92"/>
      <c r="E239" s="92"/>
      <c r="F239" s="92"/>
      <c r="G239" s="92"/>
      <c r="H239" s="92"/>
      <c r="I239" s="92"/>
      <c r="J239" s="92"/>
      <c r="K239" s="147"/>
      <c r="L239" s="92"/>
      <c r="M239" s="92"/>
      <c r="N239" s="92"/>
      <c r="O239" s="91"/>
      <c r="P239" s="92"/>
      <c r="Q239" s="147"/>
      <c r="R239" s="92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s="53" customFormat="1" ht="8.25" customHeight="1" x14ac:dyDescent="0.2">
      <c r="A240" s="168"/>
      <c r="B240" s="169"/>
      <c r="C240" s="86"/>
      <c r="D240" s="92"/>
      <c r="E240" s="92"/>
      <c r="F240" s="92"/>
      <c r="G240" s="92"/>
      <c r="H240" s="92"/>
      <c r="I240" s="92"/>
      <c r="J240" s="92"/>
      <c r="K240" s="147"/>
      <c r="L240" s="92"/>
      <c r="M240" s="92"/>
      <c r="N240" s="92"/>
      <c r="O240" s="91"/>
      <c r="P240" s="92"/>
      <c r="Q240" s="147"/>
      <c r="R240" s="92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s="53" customFormat="1" ht="8.25" customHeight="1" x14ac:dyDescent="0.2">
      <c r="A241" s="168"/>
      <c r="B241" s="169"/>
      <c r="C241" s="86"/>
      <c r="D241" s="92"/>
      <c r="E241" s="92"/>
      <c r="F241" s="92"/>
      <c r="G241" s="92"/>
      <c r="H241" s="92"/>
      <c r="I241" s="92"/>
      <c r="J241" s="92"/>
      <c r="K241" s="147"/>
      <c r="L241" s="92"/>
      <c r="M241" s="92"/>
      <c r="N241" s="92"/>
      <c r="O241" s="91"/>
      <c r="P241" s="92"/>
      <c r="Q241" s="147"/>
      <c r="R241" s="92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s="53" customFormat="1" ht="8.25" customHeight="1" x14ac:dyDescent="0.2">
      <c r="A242" s="168"/>
      <c r="B242" s="169"/>
      <c r="C242" s="86"/>
      <c r="D242" s="92"/>
      <c r="E242" s="92"/>
      <c r="F242" s="92"/>
      <c r="G242" s="92"/>
      <c r="H242" s="92"/>
      <c r="I242" s="92"/>
      <c r="J242" s="92"/>
      <c r="K242" s="147"/>
      <c r="L242" s="92"/>
      <c r="M242" s="92"/>
      <c r="N242" s="92"/>
      <c r="O242" s="91"/>
      <c r="P242" s="92"/>
      <c r="Q242" s="147"/>
      <c r="R242" s="92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s="53" customFormat="1" ht="8.25" customHeight="1" x14ac:dyDescent="0.2">
      <c r="A243" s="179"/>
      <c r="B243" s="179"/>
      <c r="C243" s="60"/>
      <c r="D243" s="93"/>
      <c r="E243" s="91"/>
      <c r="F243" s="91"/>
      <c r="G243" s="91"/>
      <c r="H243" s="91"/>
      <c r="I243" s="91"/>
      <c r="J243" s="92"/>
      <c r="K243" s="91"/>
      <c r="L243" s="91"/>
      <c r="M243" s="91"/>
      <c r="N243" s="91"/>
      <c r="O243" s="91"/>
      <c r="P243" s="92"/>
      <c r="Q243" s="91"/>
      <c r="R243" s="91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s="53" customFormat="1" ht="8.25" customHeight="1" x14ac:dyDescent="0.2">
      <c r="A244" s="179"/>
      <c r="B244" s="179"/>
      <c r="C244" s="91"/>
      <c r="D244" s="93"/>
      <c r="E244" s="91"/>
      <c r="F244" s="91"/>
      <c r="G244" s="91"/>
      <c r="H244" s="91"/>
      <c r="I244" s="91"/>
      <c r="J244" s="92"/>
      <c r="K244" s="91"/>
      <c r="L244" s="91"/>
      <c r="M244" s="91"/>
      <c r="N244" s="91"/>
      <c r="O244" s="91"/>
      <c r="P244" s="92"/>
      <c r="Q244" s="91"/>
      <c r="R244" s="91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s="53" customFormat="1" ht="8.25" customHeight="1" x14ac:dyDescent="0.2">
      <c r="A245" s="180"/>
      <c r="B245" s="181"/>
      <c r="C245" s="180"/>
      <c r="D245" s="182"/>
      <c r="E245" s="182"/>
      <c r="F245" s="182"/>
      <c r="G245" s="182"/>
      <c r="H245" s="182"/>
      <c r="I245" s="183"/>
      <c r="J245" s="183"/>
      <c r="K245" s="182"/>
      <c r="L245" s="182"/>
      <c r="M245" s="182"/>
      <c r="N245" s="182"/>
      <c r="O245" s="183"/>
      <c r="P245" s="183"/>
      <c r="Q245" s="182"/>
      <c r="R245" s="182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s="53" customFormat="1" ht="8.25" customHeight="1" x14ac:dyDescent="0.2">
      <c r="A246" s="93"/>
      <c r="B246" s="169"/>
      <c r="C246" s="92"/>
      <c r="D246" s="92"/>
      <c r="E246" s="92"/>
      <c r="F246" s="92"/>
      <c r="G246" s="92"/>
      <c r="H246" s="92"/>
      <c r="I246" s="91"/>
      <c r="J246" s="184"/>
      <c r="K246" s="92"/>
      <c r="L246" s="92"/>
      <c r="M246" s="92"/>
      <c r="N246" s="92"/>
      <c r="O246" s="91"/>
      <c r="P246" s="184"/>
      <c r="Q246" s="92"/>
      <c r="R246" s="92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s="53" customFormat="1" ht="44.25" customHeight="1" x14ac:dyDescent="0.2">
      <c r="A247" s="185"/>
      <c r="B247" s="185"/>
      <c r="C247" s="185"/>
      <c r="D247" s="185"/>
      <c r="E247" s="185"/>
      <c r="F247" s="185"/>
      <c r="G247" s="93"/>
      <c r="H247" s="93"/>
      <c r="I247" s="93"/>
      <c r="J247" s="185"/>
      <c r="K247" s="185"/>
      <c r="L247" s="185"/>
      <c r="M247" s="185"/>
      <c r="N247" s="185"/>
      <c r="O247" s="185"/>
      <c r="P247" s="186"/>
      <c r="Q247" s="185"/>
      <c r="R247" s="185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s="150" customFormat="1" ht="20.25" customHeight="1" x14ac:dyDescent="0.2">
      <c r="A248" s="1159" t="s">
        <v>120</v>
      </c>
      <c r="B248" s="1159"/>
      <c r="C248" s="1159"/>
      <c r="D248" s="1162">
        <v>11799</v>
      </c>
      <c r="E248" s="1162"/>
      <c r="F248" s="713"/>
      <c r="G248" s="1159" t="s">
        <v>121</v>
      </c>
      <c r="H248" s="1159"/>
      <c r="I248" s="1159"/>
      <c r="J248" s="1162">
        <v>12799</v>
      </c>
      <c r="K248" s="1162"/>
      <c r="M248" s="1159" t="s">
        <v>122</v>
      </c>
      <c r="N248" s="1159"/>
      <c r="O248" s="1159"/>
      <c r="P248" s="1162">
        <v>12799</v>
      </c>
      <c r="Q248" s="1162"/>
      <c r="S248" s="1159" t="s">
        <v>123</v>
      </c>
      <c r="T248" s="1159"/>
      <c r="U248" s="1159"/>
      <c r="V248" s="1162">
        <v>13799</v>
      </c>
      <c r="W248" s="1162"/>
      <c r="X248" s="1159" t="s">
        <v>124</v>
      </c>
      <c r="Y248" s="1159"/>
      <c r="Z248" s="1159"/>
      <c r="AA248" s="1162">
        <v>12799</v>
      </c>
      <c r="AB248" s="1162"/>
    </row>
    <row r="249" spans="1:28" s="54" customFormat="1" ht="16.5" customHeight="1" x14ac:dyDescent="0.2">
      <c r="A249" s="1159" t="s">
        <v>95</v>
      </c>
      <c r="B249" s="1159"/>
      <c r="C249" s="1159"/>
      <c r="D249" s="1158">
        <v>2400</v>
      </c>
      <c r="E249" s="1158"/>
      <c r="F249" s="714"/>
      <c r="G249" s="1159" t="s">
        <v>95</v>
      </c>
      <c r="H249" s="1159"/>
      <c r="I249" s="1159"/>
      <c r="J249" s="1158">
        <v>2400</v>
      </c>
      <c r="K249" s="1158"/>
      <c r="M249" s="1159" t="s">
        <v>95</v>
      </c>
      <c r="N249" s="1159"/>
      <c r="O249" s="1159"/>
      <c r="P249" s="1158">
        <v>2400</v>
      </c>
      <c r="Q249" s="1158"/>
      <c r="S249" s="1159" t="s">
        <v>95</v>
      </c>
      <c r="T249" s="1159"/>
      <c r="U249" s="1159"/>
      <c r="V249" s="1158">
        <v>2400</v>
      </c>
      <c r="W249" s="1158"/>
      <c r="X249" s="1159" t="s">
        <v>95</v>
      </c>
      <c r="Y249" s="1159"/>
      <c r="Z249" s="1159"/>
      <c r="AA249" s="1158">
        <v>2400</v>
      </c>
      <c r="AB249" s="1158"/>
    </row>
    <row r="250" spans="1:28" s="54" customFormat="1" ht="20.25" customHeight="1" x14ac:dyDescent="0.2">
      <c r="A250" s="1159" t="s">
        <v>97</v>
      </c>
      <c r="B250" s="1159"/>
      <c r="C250" s="1159"/>
      <c r="D250" s="1158">
        <v>3300</v>
      </c>
      <c r="E250" s="1158"/>
      <c r="F250" s="714"/>
      <c r="G250" s="1159" t="s">
        <v>97</v>
      </c>
      <c r="H250" s="1159"/>
      <c r="I250" s="1159"/>
      <c r="J250" s="1158">
        <v>3300</v>
      </c>
      <c r="K250" s="1158"/>
      <c r="M250" s="1159" t="s">
        <v>97</v>
      </c>
      <c r="N250" s="1159"/>
      <c r="O250" s="1159"/>
      <c r="P250" s="1158">
        <v>3300</v>
      </c>
      <c r="Q250" s="1158"/>
      <c r="S250" s="1159" t="s">
        <v>97</v>
      </c>
      <c r="T250" s="1159"/>
      <c r="U250" s="1159"/>
      <c r="V250" s="1158">
        <v>3300</v>
      </c>
      <c r="W250" s="1158"/>
      <c r="X250" s="1159" t="s">
        <v>97</v>
      </c>
      <c r="Y250" s="1159"/>
      <c r="Z250" s="1159"/>
      <c r="AA250" s="1158">
        <v>3300</v>
      </c>
      <c r="AB250" s="1158"/>
    </row>
    <row r="251" spans="1:28" s="94" customFormat="1" ht="20.25" customHeight="1" x14ac:dyDescent="0.15">
      <c r="A251" s="1164" t="s">
        <v>92</v>
      </c>
      <c r="B251" s="1164"/>
      <c r="C251" s="1164"/>
      <c r="D251" s="1162">
        <v>17499</v>
      </c>
      <c r="E251" s="1162"/>
      <c r="F251" s="713"/>
      <c r="G251" s="1164" t="s">
        <v>92</v>
      </c>
      <c r="H251" s="1164"/>
      <c r="I251" s="1164"/>
      <c r="J251" s="1177">
        <v>18499</v>
      </c>
      <c r="K251" s="1177"/>
      <c r="M251" s="1164" t="s">
        <v>92</v>
      </c>
      <c r="N251" s="1164"/>
      <c r="O251" s="1164"/>
      <c r="P251" s="1177">
        <v>18499</v>
      </c>
      <c r="Q251" s="1177"/>
      <c r="S251" s="1164" t="s">
        <v>92</v>
      </c>
      <c r="T251" s="1164"/>
      <c r="U251" s="1164"/>
      <c r="V251" s="1177">
        <v>19499</v>
      </c>
      <c r="W251" s="1177"/>
      <c r="X251" s="1164" t="s">
        <v>92</v>
      </c>
      <c r="Y251" s="1164"/>
      <c r="Z251" s="1164"/>
      <c r="AA251" s="1177">
        <v>18499</v>
      </c>
      <c r="AB251" s="1177"/>
    </row>
    <row r="252" spans="1:28" s="94" customFormat="1" ht="20.25" customHeight="1" x14ac:dyDescent="0.15">
      <c r="A252" s="1159" t="s">
        <v>218</v>
      </c>
      <c r="B252" s="1159"/>
      <c r="C252" s="1159"/>
      <c r="D252" s="1158">
        <v>10620</v>
      </c>
      <c r="E252" s="1158"/>
      <c r="F252" s="714"/>
      <c r="G252" s="1159" t="s">
        <v>218</v>
      </c>
      <c r="H252" s="1159"/>
      <c r="I252" s="1159"/>
      <c r="J252" s="1158">
        <v>11520</v>
      </c>
      <c r="K252" s="1158"/>
      <c r="M252" s="1159" t="s">
        <v>218</v>
      </c>
      <c r="N252" s="1159"/>
      <c r="O252" s="1159"/>
      <c r="P252" s="1158">
        <v>11520</v>
      </c>
      <c r="Q252" s="1158"/>
      <c r="S252" s="1159" t="s">
        <v>218</v>
      </c>
      <c r="T252" s="1159"/>
      <c r="U252" s="1159"/>
      <c r="V252" s="1158">
        <v>12420</v>
      </c>
      <c r="W252" s="1158"/>
      <c r="X252" s="1159" t="s">
        <v>218</v>
      </c>
      <c r="Y252" s="1159"/>
      <c r="Z252" s="1159"/>
      <c r="AA252" s="1158">
        <v>11520</v>
      </c>
      <c r="AB252" s="1158"/>
    </row>
    <row r="253" spans="1:28" s="53" customFormat="1" ht="9" customHeight="1" x14ac:dyDescent="0.2">
      <c r="A253" s="384"/>
      <c r="B253" s="384"/>
      <c r="C253" s="384"/>
      <c r="D253" s="384"/>
      <c r="E253" s="384"/>
      <c r="F253" s="384"/>
      <c r="G253" s="93"/>
      <c r="H253" s="93"/>
      <c r="I253" s="93"/>
      <c r="J253" s="384"/>
      <c r="K253" s="384"/>
      <c r="L253" s="384"/>
      <c r="M253" s="384"/>
      <c r="N253" s="384"/>
      <c r="O253" s="384"/>
      <c r="P253" s="186"/>
      <c r="Q253" s="185"/>
      <c r="R253" s="185"/>
      <c r="S253" s="60"/>
      <c r="T253" s="60"/>
      <c r="U253" s="60"/>
      <c r="V253" s="60"/>
      <c r="W253" s="60"/>
      <c r="X253" s="60"/>
      <c r="Y253" s="60"/>
      <c r="Z253" s="60"/>
      <c r="AA253" s="60"/>
      <c r="AB253" s="55"/>
    </row>
    <row r="254" spans="1:28" s="53" customFormat="1" ht="19.5" customHeight="1" x14ac:dyDescent="0.2">
      <c r="A254" s="384"/>
      <c r="B254" s="384"/>
      <c r="C254" s="384"/>
      <c r="D254" s="384"/>
      <c r="E254" s="384"/>
      <c r="F254" s="384"/>
      <c r="G254" s="93"/>
      <c r="H254" s="93"/>
      <c r="I254" s="93"/>
      <c r="J254" s="384"/>
      <c r="K254" s="384"/>
      <c r="L254" s="384"/>
      <c r="M254" s="384"/>
      <c r="N254" s="384"/>
      <c r="O254" s="384"/>
      <c r="P254" s="186"/>
      <c r="Q254" s="185"/>
      <c r="R254" s="185"/>
      <c r="S254" s="60"/>
      <c r="T254" s="60"/>
      <c r="U254" s="60"/>
      <c r="V254" s="60"/>
      <c r="W254" s="60"/>
      <c r="X254" s="60"/>
      <c r="Y254" s="60"/>
      <c r="Z254" s="60"/>
      <c r="AA254" s="60"/>
      <c r="AB254" s="55"/>
    </row>
    <row r="255" spans="1:28" s="54" customFormat="1" ht="19.5" customHeight="1" x14ac:dyDescent="0.2">
      <c r="A255" s="384"/>
      <c r="B255" s="384"/>
      <c r="C255" s="384"/>
      <c r="D255" s="384"/>
      <c r="E255" s="384"/>
      <c r="F255" s="384"/>
      <c r="G255" s="93"/>
      <c r="H255" s="93"/>
      <c r="I255" s="93"/>
      <c r="J255" s="384"/>
      <c r="K255" s="384"/>
      <c r="L255" s="384"/>
      <c r="M255" s="384"/>
      <c r="N255" s="384"/>
      <c r="O255" s="384"/>
      <c r="P255" s="186"/>
      <c r="Q255" s="185"/>
      <c r="R255" s="185"/>
      <c r="S255" s="60"/>
      <c r="T255" s="60"/>
      <c r="U255" s="60"/>
      <c r="V255" s="60"/>
      <c r="W255" s="60"/>
      <c r="X255" s="60"/>
      <c r="Y255" s="60"/>
      <c r="Z255" s="60"/>
      <c r="AA255" s="60"/>
      <c r="AB255" s="55"/>
    </row>
    <row r="256" spans="1:28" s="54" customFormat="1" ht="12.75" x14ac:dyDescent="0.2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55"/>
    </row>
    <row r="257" spans="1:28" s="54" customFormat="1" ht="12.75" x14ac:dyDescent="0.2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55"/>
    </row>
    <row r="258" spans="1:28" s="54" customFormat="1" ht="12.75" x14ac:dyDescent="0.2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</row>
    <row r="259" spans="1:28" s="54" customFormat="1" ht="12.75" x14ac:dyDescent="0.2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</row>
    <row r="260" spans="1:28" s="54" customFormat="1" ht="12.75" x14ac:dyDescent="0.2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</row>
    <row r="261" spans="1:28" s="54" customFormat="1" ht="9" customHeight="1" x14ac:dyDescent="0.2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</row>
    <row r="262" spans="1:28" s="54" customFormat="1" ht="9" customHeight="1" x14ac:dyDescent="0.2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</row>
    <row r="263" spans="1:28" s="54" customFormat="1" ht="9" customHeight="1" x14ac:dyDescent="0.2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</row>
    <row r="264" spans="1:28" s="54" customFormat="1" ht="6" customHeight="1" x14ac:dyDescent="0.2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</row>
    <row r="265" spans="1:28" s="54" customFormat="1" ht="6" customHeight="1" x14ac:dyDescent="0.2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</row>
    <row r="266" spans="1:28" s="150" customFormat="1" ht="15" customHeight="1" x14ac:dyDescent="0.2">
      <c r="A266" s="1211" t="s">
        <v>125</v>
      </c>
      <c r="B266" s="1211"/>
      <c r="C266" s="1211"/>
      <c r="D266" s="1162">
        <v>13799</v>
      </c>
      <c r="E266" s="1177"/>
      <c r="F266" s="162"/>
      <c r="G266" s="1211" t="s">
        <v>126</v>
      </c>
      <c r="H266" s="1211"/>
      <c r="I266" s="1211"/>
      <c r="J266" s="1162">
        <v>14299</v>
      </c>
      <c r="K266" s="1177"/>
      <c r="L266" s="162"/>
      <c r="M266" s="1211" t="s">
        <v>127</v>
      </c>
      <c r="N266" s="1211"/>
      <c r="O266" s="1211"/>
      <c r="P266" s="1162">
        <v>13299</v>
      </c>
      <c r="Q266" s="1177"/>
      <c r="R266" s="162"/>
      <c r="S266" s="1211" t="s">
        <v>128</v>
      </c>
      <c r="T266" s="1211"/>
      <c r="U266" s="1211"/>
      <c r="V266" s="1162">
        <v>14299</v>
      </c>
      <c r="W266" s="1177"/>
      <c r="X266" s="1192" t="s">
        <v>129</v>
      </c>
      <c r="Y266" s="1193"/>
      <c r="Z266" s="1194"/>
      <c r="AA266" s="1162">
        <v>14299</v>
      </c>
      <c r="AB266" s="1177"/>
    </row>
    <row r="267" spans="1:28" s="54" customFormat="1" ht="13.5" customHeight="1" x14ac:dyDescent="0.2">
      <c r="A267" s="1211" t="s">
        <v>95</v>
      </c>
      <c r="B267" s="1211"/>
      <c r="C267" s="1211"/>
      <c r="D267" s="1158">
        <v>2400</v>
      </c>
      <c r="E267" s="1177"/>
      <c r="F267" s="138"/>
      <c r="G267" s="1211" t="s">
        <v>95</v>
      </c>
      <c r="H267" s="1211"/>
      <c r="I267" s="1211"/>
      <c r="J267" s="1158">
        <v>2400</v>
      </c>
      <c r="K267" s="1177"/>
      <c r="L267" s="138"/>
      <c r="M267" s="1211" t="s">
        <v>95</v>
      </c>
      <c r="N267" s="1211"/>
      <c r="O267" s="1211"/>
      <c r="P267" s="1158">
        <v>2400</v>
      </c>
      <c r="Q267" s="1177"/>
      <c r="R267" s="138"/>
      <c r="S267" s="1211" t="s">
        <v>95</v>
      </c>
      <c r="T267" s="1211"/>
      <c r="U267" s="1211"/>
      <c r="V267" s="1158">
        <v>2400</v>
      </c>
      <c r="W267" s="1177"/>
      <c r="X267" s="1192" t="s">
        <v>95</v>
      </c>
      <c r="Y267" s="1193"/>
      <c r="Z267" s="1194"/>
      <c r="AA267" s="1158">
        <v>2400</v>
      </c>
      <c r="AB267" s="1177"/>
    </row>
    <row r="268" spans="1:28" s="54" customFormat="1" ht="15" customHeight="1" x14ac:dyDescent="0.2">
      <c r="A268" s="1211" t="s">
        <v>97</v>
      </c>
      <c r="B268" s="1211"/>
      <c r="C268" s="1211"/>
      <c r="D268" s="1158">
        <v>3300</v>
      </c>
      <c r="E268" s="1177"/>
      <c r="F268" s="138"/>
      <c r="G268" s="1211" t="s">
        <v>97</v>
      </c>
      <c r="H268" s="1211"/>
      <c r="I268" s="1211"/>
      <c r="J268" s="1158">
        <v>3300</v>
      </c>
      <c r="K268" s="1177"/>
      <c r="L268" s="138"/>
      <c r="M268" s="1211" t="s">
        <v>97</v>
      </c>
      <c r="N268" s="1211"/>
      <c r="O268" s="1211"/>
      <c r="P268" s="1158">
        <v>3300</v>
      </c>
      <c r="Q268" s="1177"/>
      <c r="R268" s="138"/>
      <c r="S268" s="1211" t="s">
        <v>97</v>
      </c>
      <c r="T268" s="1211"/>
      <c r="U268" s="1211"/>
      <c r="V268" s="1158">
        <v>3300</v>
      </c>
      <c r="W268" s="1177"/>
      <c r="X268" s="1192" t="s">
        <v>97</v>
      </c>
      <c r="Y268" s="1193"/>
      <c r="Z268" s="1194"/>
      <c r="AA268" s="1158">
        <v>3300</v>
      </c>
      <c r="AB268" s="1177"/>
    </row>
    <row r="269" spans="1:28" s="94" customFormat="1" ht="17.25" customHeight="1" x14ac:dyDescent="0.2">
      <c r="A269" s="1222" t="s">
        <v>92</v>
      </c>
      <c r="B269" s="1223"/>
      <c r="C269" s="1224"/>
      <c r="D269" s="1177">
        <v>19499</v>
      </c>
      <c r="E269" s="1177"/>
      <c r="F269" s="138"/>
      <c r="G269" s="1190" t="s">
        <v>92</v>
      </c>
      <c r="H269" s="1190"/>
      <c r="I269" s="1190"/>
      <c r="J269" s="1177">
        <v>19999</v>
      </c>
      <c r="K269" s="1177"/>
      <c r="L269" s="138"/>
      <c r="M269" s="1190" t="s">
        <v>92</v>
      </c>
      <c r="N269" s="1190"/>
      <c r="O269" s="1190"/>
      <c r="P269" s="1177">
        <v>18999</v>
      </c>
      <c r="Q269" s="1177"/>
      <c r="R269" s="138"/>
      <c r="S269" s="1220" t="s">
        <v>92</v>
      </c>
      <c r="T269" s="1220"/>
      <c r="U269" s="1220"/>
      <c r="V269" s="1236">
        <v>19999</v>
      </c>
      <c r="W269" s="1187"/>
      <c r="X269" s="1215" t="s">
        <v>92</v>
      </c>
      <c r="Y269" s="1216"/>
      <c r="Z269" s="1217"/>
      <c r="AA269" s="1187">
        <v>19999</v>
      </c>
      <c r="AB269" s="1187"/>
    </row>
    <row r="270" spans="1:28" s="94" customFormat="1" ht="13.5" customHeight="1" x14ac:dyDescent="0.2">
      <c r="A270" s="1211" t="s">
        <v>218</v>
      </c>
      <c r="B270" s="1211"/>
      <c r="C270" s="1211"/>
      <c r="D270" s="1158">
        <v>12420</v>
      </c>
      <c r="E270" s="1177"/>
      <c r="F270" s="138"/>
      <c r="G270" s="1211" t="s">
        <v>218</v>
      </c>
      <c r="H270" s="1211"/>
      <c r="I270" s="1211"/>
      <c r="J270" s="1158">
        <v>12870</v>
      </c>
      <c r="K270" s="1177"/>
      <c r="L270" s="138"/>
      <c r="M270" s="1211" t="s">
        <v>218</v>
      </c>
      <c r="N270" s="1211"/>
      <c r="O270" s="1211"/>
      <c r="P270" s="1158">
        <v>11970</v>
      </c>
      <c r="Q270" s="1177"/>
      <c r="R270" s="138"/>
      <c r="S270" s="1237"/>
      <c r="T270" s="1237"/>
      <c r="U270" s="1237"/>
      <c r="V270" s="1191"/>
      <c r="W270" s="1191"/>
      <c r="X270" s="696"/>
      <c r="Y270" s="696"/>
      <c r="Z270" s="696"/>
      <c r="AA270" s="1191"/>
      <c r="AB270" s="1191"/>
    </row>
    <row r="271" spans="1:28" s="106" customFormat="1" ht="10.5" customHeight="1" x14ac:dyDescent="0.25">
      <c r="A271" s="703" t="s">
        <v>508</v>
      </c>
      <c r="B271" s="692"/>
      <c r="C271" s="692"/>
      <c r="D271" s="692"/>
      <c r="E271" s="692"/>
      <c r="F271" s="692"/>
      <c r="G271" s="692"/>
      <c r="H271" s="692"/>
      <c r="I271" s="692"/>
      <c r="J271" s="692"/>
      <c r="K271" s="692"/>
      <c r="L271" s="692"/>
      <c r="M271" s="692"/>
      <c r="N271" s="692"/>
      <c r="O271" s="692"/>
      <c r="P271" s="692"/>
      <c r="Q271" s="692"/>
      <c r="R271" s="692"/>
      <c r="S271" s="692"/>
      <c r="T271" s="692"/>
      <c r="U271" s="692"/>
      <c r="V271" s="692"/>
      <c r="W271" s="692"/>
      <c r="X271" s="692"/>
      <c r="Y271" s="692"/>
      <c r="Z271" s="692"/>
      <c r="AA271" s="692"/>
      <c r="AB271" s="692"/>
    </row>
    <row r="272" spans="1:28" s="106" customFormat="1" ht="10.5" customHeight="1" x14ac:dyDescent="0.25">
      <c r="A272" s="93" t="s">
        <v>182</v>
      </c>
      <c r="B272" s="703"/>
      <c r="C272" s="107"/>
      <c r="D272" s="65"/>
      <c r="E272" s="703"/>
      <c r="F272" s="703"/>
      <c r="G272" s="107"/>
      <c r="H272" s="65"/>
      <c r="I272" s="703"/>
      <c r="J272" s="703"/>
      <c r="K272" s="107"/>
      <c r="L272" s="65"/>
      <c r="M272" s="703"/>
      <c r="N272" s="703"/>
      <c r="O272" s="107"/>
      <c r="P272" s="65"/>
      <c r="Q272" s="703"/>
      <c r="R272" s="703"/>
      <c r="S272" s="107"/>
      <c r="T272" s="65"/>
      <c r="U272" s="703"/>
      <c r="V272" s="703"/>
      <c r="W272" s="107"/>
      <c r="X272" s="65"/>
      <c r="Y272" s="703"/>
      <c r="Z272" s="703"/>
      <c r="AA272" s="107"/>
      <c r="AB272" s="65"/>
    </row>
    <row r="273" spans="1:28" s="106" customFormat="1" ht="9" customHeight="1" x14ac:dyDescent="0.25">
      <c r="A273" s="93" t="s">
        <v>529</v>
      </c>
      <c r="B273" s="703"/>
      <c r="C273" s="107"/>
      <c r="D273" s="65"/>
      <c r="E273" s="703"/>
      <c r="F273" s="703"/>
      <c r="G273" s="107"/>
      <c r="H273" s="65"/>
      <c r="I273" s="703"/>
      <c r="J273" s="703"/>
      <c r="K273" s="107"/>
      <c r="L273" s="65"/>
      <c r="M273" s="703"/>
      <c r="N273" s="703"/>
      <c r="O273" s="107"/>
      <c r="P273" s="65"/>
      <c r="Q273" s="703"/>
      <c r="R273" s="703"/>
      <c r="S273" s="107"/>
      <c r="T273" s="65"/>
      <c r="U273" s="703"/>
      <c r="V273" s="703"/>
      <c r="W273" s="107"/>
      <c r="X273" s="65"/>
      <c r="Y273" s="703"/>
      <c r="Z273" s="703"/>
      <c r="AA273" s="107"/>
      <c r="AB273" s="65"/>
    </row>
    <row r="274" spans="1:28" s="389" customFormat="1" ht="9.75" customHeight="1" x14ac:dyDescent="0.25">
      <c r="A274" s="390" t="s">
        <v>290</v>
      </c>
      <c r="B274" s="390"/>
      <c r="C274" s="390"/>
      <c r="D274" s="390"/>
      <c r="E274" s="390"/>
      <c r="F274" s="390"/>
      <c r="G274" s="390"/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390"/>
      <c r="T274" s="390"/>
      <c r="U274" s="390"/>
      <c r="V274" s="390"/>
      <c r="W274" s="390"/>
      <c r="X274" s="390"/>
      <c r="Y274" s="390"/>
      <c r="Z274" s="390"/>
      <c r="AA274" s="390"/>
      <c r="AB274" s="390"/>
    </row>
    <row r="275" spans="1:28" s="389" customFormat="1" ht="9.75" customHeight="1" x14ac:dyDescent="0.25">
      <c r="A275" s="390" t="s">
        <v>291</v>
      </c>
      <c r="B275" s="390"/>
      <c r="C275" s="390"/>
      <c r="D275" s="390"/>
      <c r="E275" s="390"/>
      <c r="F275" s="390"/>
      <c r="G275" s="390"/>
      <c r="H275" s="390"/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0"/>
      <c r="T275" s="390"/>
      <c r="U275" s="390"/>
      <c r="V275" s="390"/>
      <c r="W275" s="390"/>
      <c r="X275" s="390"/>
      <c r="Y275" s="390"/>
      <c r="Z275" s="390"/>
      <c r="AA275" s="390"/>
      <c r="AB275" s="390"/>
    </row>
    <row r="276" spans="1:28" s="389" customFormat="1" ht="8.25" customHeight="1" x14ac:dyDescent="0.25">
      <c r="A276" s="390" t="s">
        <v>278</v>
      </c>
      <c r="B276" s="390"/>
      <c r="C276" s="390"/>
      <c r="D276" s="390"/>
      <c r="E276" s="390"/>
      <c r="F276" s="390"/>
      <c r="G276" s="390"/>
      <c r="H276" s="390"/>
      <c r="I276" s="390"/>
      <c r="J276" s="390"/>
      <c r="K276" s="390"/>
      <c r="L276" s="390"/>
      <c r="M276" s="390"/>
      <c r="N276" s="390"/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  <c r="AB276" s="390"/>
    </row>
    <row r="277" spans="1:28" s="54" customFormat="1" ht="8.25" customHeight="1" x14ac:dyDescent="0.2">
      <c r="A277" s="151" t="s">
        <v>77</v>
      </c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</row>
    <row r="278" spans="1:28" s="54" customFormat="1" ht="8.25" customHeight="1" x14ac:dyDescent="0.2">
      <c r="A278" s="70"/>
      <c r="B278" s="164"/>
      <c r="C278" s="69"/>
      <c r="D278" s="68"/>
      <c r="E278" s="69"/>
      <c r="F278" s="69"/>
      <c r="G278" s="69"/>
      <c r="H278" s="69"/>
      <c r="I278" s="69"/>
      <c r="J278" s="68"/>
      <c r="K278" s="69"/>
      <c r="L278" s="69"/>
      <c r="M278" s="69"/>
      <c r="N278" s="69"/>
      <c r="O278" s="70"/>
      <c r="P278" s="68"/>
      <c r="Q278" s="69"/>
      <c r="R278" s="69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</row>
    <row r="279" spans="1:28" s="54" customFormat="1" ht="10.5" customHeight="1" x14ac:dyDescent="0.2">
      <c r="A279" s="74"/>
      <c r="B279" s="331"/>
      <c r="C279" s="73"/>
      <c r="D279" s="73"/>
      <c r="E279" s="57" t="s">
        <v>505</v>
      </c>
      <c r="F279" s="73"/>
      <c r="G279" s="73"/>
      <c r="H279" s="73"/>
      <c r="I279" s="73"/>
      <c r="J279" s="73"/>
      <c r="K279" s="72"/>
      <c r="L279" s="73"/>
      <c r="M279" s="73"/>
      <c r="N279" s="73"/>
      <c r="O279" s="73"/>
      <c r="P279" s="74"/>
      <c r="Q279" s="72"/>
      <c r="R279" s="73"/>
      <c r="S279" s="73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s="54" customFormat="1" ht="10.5" customHeight="1" x14ac:dyDescent="0.2">
      <c r="A280" s="74"/>
      <c r="B280" s="74"/>
      <c r="C280" s="74"/>
      <c r="D280" s="74"/>
      <c r="E280" s="75" t="s">
        <v>51</v>
      </c>
      <c r="F280" s="58"/>
      <c r="G280" s="58"/>
      <c r="H280" s="58"/>
      <c r="I280" s="58"/>
      <c r="J280" s="881">
        <f>J231</f>
        <v>42801</v>
      </c>
      <c r="K280" s="881"/>
      <c r="L280" s="187"/>
      <c r="M280" s="72"/>
      <c r="N280" s="73"/>
      <c r="O280" s="73"/>
      <c r="P280" s="73"/>
      <c r="Q280" s="73"/>
      <c r="R280" s="74"/>
      <c r="S280" s="72"/>
      <c r="T280" s="73"/>
      <c r="U280" s="73"/>
      <c r="V280" s="55"/>
      <c r="W280" s="55"/>
      <c r="X280" s="55"/>
      <c r="Y280" s="55"/>
      <c r="Z280" s="55"/>
      <c r="AA280" s="55"/>
      <c r="AB280" s="55"/>
    </row>
    <row r="281" spans="1:28" s="54" customFormat="1" ht="11.25" customHeight="1" x14ac:dyDescent="0.2">
      <c r="A281" s="74"/>
      <c r="B281" s="331"/>
      <c r="C281" s="73"/>
      <c r="D281" s="73"/>
      <c r="E281" s="79" t="s">
        <v>86</v>
      </c>
      <c r="F281" s="55"/>
      <c r="G281" s="55"/>
      <c r="H281" s="55"/>
      <c r="I281" s="55"/>
      <c r="J281" s="55"/>
      <c r="K281" s="72"/>
      <c r="L281" s="73"/>
      <c r="M281" s="73"/>
      <c r="N281" s="73"/>
      <c r="O281" s="73"/>
      <c r="P281" s="74"/>
      <c r="Q281" s="72"/>
      <c r="R281" s="73"/>
      <c r="S281" s="73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s="54" customFormat="1" ht="8.25" customHeight="1" x14ac:dyDescent="0.2">
      <c r="A282" s="165" t="s">
        <v>87</v>
      </c>
      <c r="B282" s="166"/>
      <c r="C282" s="131"/>
      <c r="D282" s="144"/>
      <c r="E282" s="144"/>
      <c r="F282" s="144"/>
      <c r="G282" s="144"/>
      <c r="H282" s="144"/>
      <c r="I282" s="144"/>
      <c r="J282" s="144"/>
      <c r="K282" s="145"/>
      <c r="L282" s="144"/>
      <c r="M282" s="144"/>
      <c r="N282" s="144"/>
      <c r="O282" s="167"/>
      <c r="P282" s="144"/>
      <c r="Q282" s="145"/>
      <c r="R282" s="144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</row>
    <row r="283" spans="1:28" s="53" customFormat="1" ht="10.5" customHeight="1" x14ac:dyDescent="0.2">
      <c r="A283" s="85" t="s">
        <v>559</v>
      </c>
      <c r="B283" s="86"/>
      <c r="C283" s="86"/>
      <c r="D283" s="86"/>
      <c r="E283" s="87"/>
      <c r="F283" s="87"/>
      <c r="G283" s="87"/>
      <c r="H283" s="87"/>
      <c r="I283" s="87"/>
      <c r="J283" s="87"/>
      <c r="K283" s="87"/>
      <c r="L283" s="87"/>
      <c r="M283" s="87"/>
      <c r="N283" s="88"/>
      <c r="O283" s="87"/>
      <c r="P283" s="87"/>
      <c r="Q283" s="89"/>
      <c r="R283" s="87"/>
      <c r="S283" s="89"/>
      <c r="T283" s="87"/>
      <c r="U283" s="87"/>
      <c r="V283" s="88"/>
      <c r="W283" s="87"/>
      <c r="X283" s="87"/>
      <c r="Y283" s="89"/>
      <c r="Z283" s="87"/>
      <c r="AA283" s="89"/>
      <c r="AB283" s="87"/>
    </row>
    <row r="284" spans="1:28" s="53" customFormat="1" ht="9.75" customHeight="1" x14ac:dyDescent="0.2">
      <c r="A284" s="232"/>
      <c r="B284" s="100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</row>
    <row r="285" spans="1:28" s="53" customFormat="1" ht="8.25" customHeight="1" x14ac:dyDescent="0.2">
      <c r="A285" s="188"/>
      <c r="B285" s="100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</row>
    <row r="286" spans="1:28" s="53" customFormat="1" ht="8.25" customHeight="1" x14ac:dyDescent="0.2">
      <c r="A286" s="188"/>
      <c r="B286" s="100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</row>
    <row r="287" spans="1:28" s="53" customFormat="1" ht="8.25" customHeight="1" x14ac:dyDescent="0.2">
      <c r="A287" s="188"/>
      <c r="B287" s="100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</row>
    <row r="288" spans="1:28" s="53" customFormat="1" ht="8.25" customHeight="1" x14ac:dyDescent="0.2">
      <c r="A288" s="188"/>
      <c r="B288" s="100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</row>
    <row r="289" spans="1:28" s="53" customFormat="1" ht="8.25" customHeight="1" x14ac:dyDescent="0.2">
      <c r="A289" s="188"/>
      <c r="B289" s="100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</row>
    <row r="290" spans="1:28" s="53" customFormat="1" ht="8.25" customHeight="1" x14ac:dyDescent="0.2">
      <c r="A290" s="188"/>
      <c r="B290" s="100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</row>
    <row r="291" spans="1:28" s="53" customFormat="1" ht="8.25" customHeight="1" x14ac:dyDescent="0.2">
      <c r="A291" s="188"/>
      <c r="B291" s="100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</row>
    <row r="292" spans="1:28" s="53" customFormat="1" ht="8.25" customHeight="1" x14ac:dyDescent="0.2">
      <c r="A292" s="188"/>
      <c r="B292" s="100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</row>
    <row r="293" spans="1:28" s="53" customFormat="1" ht="8.25" customHeight="1" x14ac:dyDescent="0.2">
      <c r="A293" s="188"/>
      <c r="B293" s="100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</row>
    <row r="294" spans="1:28" s="53" customFormat="1" ht="8.25" customHeight="1" x14ac:dyDescent="0.2">
      <c r="A294" s="188"/>
      <c r="B294" s="100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</row>
    <row r="295" spans="1:28" s="53" customFormat="1" ht="8.25" customHeight="1" x14ac:dyDescent="0.2">
      <c r="A295" s="188"/>
      <c r="B295" s="100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</row>
    <row r="296" spans="1:28" s="53" customFormat="1" ht="8.25" customHeight="1" x14ac:dyDescent="0.2">
      <c r="A296" s="188"/>
      <c r="B296" s="100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</row>
    <row r="297" spans="1:28" s="53" customFormat="1" ht="8.25" customHeight="1" x14ac:dyDescent="0.2">
      <c r="A297" s="188"/>
      <c r="B297" s="100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</row>
    <row r="298" spans="1:28" s="53" customFormat="1" ht="8.25" customHeight="1" x14ac:dyDescent="0.2">
      <c r="A298" s="188"/>
      <c r="B298" s="100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</row>
    <row r="299" spans="1:28" s="53" customFormat="1" ht="8.25" customHeight="1" x14ac:dyDescent="0.2">
      <c r="A299" s="188"/>
      <c r="B299" s="100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</row>
    <row r="300" spans="1:28" s="53" customFormat="1" ht="8.25" customHeight="1" x14ac:dyDescent="0.2">
      <c r="A300" s="188"/>
      <c r="B300" s="100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</row>
    <row r="301" spans="1:28" s="53" customFormat="1" ht="8.25" customHeight="1" x14ac:dyDescent="0.2">
      <c r="A301" s="188"/>
      <c r="B301" s="100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</row>
    <row r="302" spans="1:28" s="53" customFormat="1" ht="8.25" customHeight="1" x14ac:dyDescent="0.2">
      <c r="A302" s="188"/>
      <c r="B302" s="100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</row>
    <row r="303" spans="1:28" s="53" customFormat="1" ht="8.25" customHeight="1" x14ac:dyDescent="0.2">
      <c r="A303" s="188"/>
      <c r="B303" s="100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</row>
    <row r="304" spans="1:28" s="53" customFormat="1" ht="8.25" customHeight="1" x14ac:dyDescent="0.2">
      <c r="A304" s="188"/>
      <c r="B304" s="100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</row>
    <row r="305" spans="1:28" s="53" customFormat="1" ht="8.25" customHeight="1" x14ac:dyDescent="0.2">
      <c r="A305" s="188"/>
      <c r="B305" s="100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</row>
    <row r="306" spans="1:28" s="53" customFormat="1" ht="8.25" customHeight="1" x14ac:dyDescent="0.2">
      <c r="A306" s="188"/>
      <c r="B306" s="100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</row>
    <row r="307" spans="1:28" s="53" customFormat="1" ht="8.25" customHeight="1" x14ac:dyDescent="0.2">
      <c r="A307" s="188"/>
      <c r="B307" s="100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</row>
    <row r="308" spans="1:28" s="53" customFormat="1" ht="8.25" customHeight="1" x14ac:dyDescent="0.2">
      <c r="A308" s="188"/>
      <c r="B308" s="100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</row>
    <row r="309" spans="1:28" s="53" customFormat="1" ht="8.25" customHeight="1" x14ac:dyDescent="0.2">
      <c r="A309" s="188"/>
      <c r="B309" s="100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</row>
    <row r="310" spans="1:28" s="53" customFormat="1" ht="8.25" customHeight="1" x14ac:dyDescent="0.2">
      <c r="A310" s="188"/>
      <c r="B310" s="100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</row>
    <row r="311" spans="1:28" s="53" customFormat="1" ht="8.25" customHeight="1" x14ac:dyDescent="0.2">
      <c r="A311" s="188"/>
      <c r="B311" s="100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</row>
    <row r="312" spans="1:28" s="53" customFormat="1" ht="8.25" customHeight="1" x14ac:dyDescent="0.2">
      <c r="A312" s="188"/>
      <c r="B312" s="100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</row>
    <row r="313" spans="1:28" s="150" customFormat="1" ht="24.75" customHeight="1" x14ac:dyDescent="0.2">
      <c r="A313" s="553"/>
      <c r="B313" s="702"/>
      <c r="C313" s="1211" t="s">
        <v>130</v>
      </c>
      <c r="D313" s="1211"/>
      <c r="E313" s="1211"/>
      <c r="F313" s="823">
        <v>14199</v>
      </c>
      <c r="G313" s="1211" t="s">
        <v>132</v>
      </c>
      <c r="H313" s="1211"/>
      <c r="I313" s="1211"/>
      <c r="J313" s="823">
        <v>13199</v>
      </c>
      <c r="K313" s="1211" t="s">
        <v>131</v>
      </c>
      <c r="L313" s="1211"/>
      <c r="M313" s="1211"/>
      <c r="N313" s="823">
        <v>13699</v>
      </c>
      <c r="O313" s="1211" t="s">
        <v>135</v>
      </c>
      <c r="P313" s="1211"/>
      <c r="Q313" s="1211"/>
      <c r="R313" s="823">
        <v>17199</v>
      </c>
      <c r="S313" s="1211" t="s">
        <v>133</v>
      </c>
      <c r="T313" s="1211"/>
      <c r="U313" s="1211"/>
      <c r="V313" s="823">
        <v>14699</v>
      </c>
      <c r="W313" s="1211" t="s">
        <v>134</v>
      </c>
      <c r="X313" s="1211"/>
      <c r="Y313" s="1211"/>
      <c r="Z313" s="823">
        <v>15699</v>
      </c>
      <c r="AA313" s="1196"/>
      <c r="AB313" s="1196"/>
    </row>
    <row r="314" spans="1:28" s="54" customFormat="1" ht="15" customHeight="1" x14ac:dyDescent="0.2">
      <c r="A314" s="541"/>
      <c r="B314" s="704"/>
      <c r="C314" s="1219" t="s">
        <v>95</v>
      </c>
      <c r="D314" s="1219"/>
      <c r="E314" s="1219"/>
      <c r="F314" s="824">
        <v>2400</v>
      </c>
      <c r="G314" s="1219" t="s">
        <v>95</v>
      </c>
      <c r="H314" s="1219"/>
      <c r="I314" s="1219"/>
      <c r="J314" s="824">
        <v>2400</v>
      </c>
      <c r="K314" s="1219" t="s">
        <v>95</v>
      </c>
      <c r="L314" s="1219"/>
      <c r="M314" s="1219"/>
      <c r="N314" s="824">
        <v>2400</v>
      </c>
      <c r="O314" s="1219" t="s">
        <v>95</v>
      </c>
      <c r="P314" s="1219"/>
      <c r="Q314" s="1219"/>
      <c r="R314" s="824">
        <v>2400</v>
      </c>
      <c r="S314" s="1219" t="s">
        <v>95</v>
      </c>
      <c r="T314" s="1219"/>
      <c r="U314" s="1219"/>
      <c r="V314" s="824">
        <v>2400</v>
      </c>
      <c r="W314" s="1219" t="s">
        <v>95</v>
      </c>
      <c r="X314" s="1219"/>
      <c r="Y314" s="1219"/>
      <c r="Z314" s="824">
        <v>2400</v>
      </c>
      <c r="AA314" s="1195"/>
      <c r="AB314" s="1195"/>
    </row>
    <row r="315" spans="1:28" s="54" customFormat="1" ht="18" customHeight="1" x14ac:dyDescent="0.2">
      <c r="A315" s="541"/>
      <c r="B315" s="704"/>
      <c r="C315" s="1219" t="s">
        <v>97</v>
      </c>
      <c r="D315" s="1219"/>
      <c r="E315" s="1219"/>
      <c r="F315" s="839">
        <v>2900</v>
      </c>
      <c r="G315" s="1219" t="s">
        <v>97</v>
      </c>
      <c r="H315" s="1219"/>
      <c r="I315" s="1219"/>
      <c r="J315" s="839">
        <v>2900</v>
      </c>
      <c r="K315" s="1219" t="s">
        <v>97</v>
      </c>
      <c r="L315" s="1219"/>
      <c r="M315" s="1219"/>
      <c r="N315" s="839">
        <v>2900</v>
      </c>
      <c r="O315" s="1219" t="s">
        <v>97</v>
      </c>
      <c r="P315" s="1219"/>
      <c r="Q315" s="1219"/>
      <c r="R315" s="839">
        <v>2900</v>
      </c>
      <c r="S315" s="1219" t="s">
        <v>97</v>
      </c>
      <c r="T315" s="1219"/>
      <c r="U315" s="1219"/>
      <c r="V315" s="839">
        <v>2900</v>
      </c>
      <c r="W315" s="1219" t="s">
        <v>97</v>
      </c>
      <c r="X315" s="1219"/>
      <c r="Y315" s="1219"/>
      <c r="Z315" s="824">
        <v>2900</v>
      </c>
      <c r="AA315" s="1195"/>
      <c r="AB315" s="1195"/>
    </row>
    <row r="316" spans="1:28" s="94" customFormat="1" ht="21" customHeight="1" x14ac:dyDescent="0.15">
      <c r="A316" s="560"/>
      <c r="B316" s="702"/>
      <c r="C316" s="1190" t="s">
        <v>92</v>
      </c>
      <c r="D316" s="1190"/>
      <c r="E316" s="1190"/>
      <c r="F316" s="823">
        <v>19499</v>
      </c>
      <c r="G316" s="1220" t="s">
        <v>92</v>
      </c>
      <c r="H316" s="1220"/>
      <c r="I316" s="1220"/>
      <c r="J316" s="840">
        <v>18499</v>
      </c>
      <c r="K316" s="1190" t="s">
        <v>92</v>
      </c>
      <c r="L316" s="1190"/>
      <c r="M316" s="1190"/>
      <c r="N316" s="323">
        <v>18999</v>
      </c>
      <c r="O316" s="1190" t="s">
        <v>92</v>
      </c>
      <c r="P316" s="1190"/>
      <c r="Q316" s="1190"/>
      <c r="R316" s="323">
        <v>22499</v>
      </c>
      <c r="S316" s="1190" t="s">
        <v>92</v>
      </c>
      <c r="T316" s="1190"/>
      <c r="U316" s="1190"/>
      <c r="V316" s="323">
        <v>19999</v>
      </c>
      <c r="W316" s="1190" t="s">
        <v>92</v>
      </c>
      <c r="X316" s="1190"/>
      <c r="Y316" s="1190"/>
      <c r="Z316" s="823">
        <v>20999</v>
      </c>
      <c r="AA316" s="1197"/>
      <c r="AB316" s="1197"/>
    </row>
    <row r="317" spans="1:28" s="53" customFormat="1" ht="12" customHeight="1" x14ac:dyDescent="0.2">
      <c r="A317" s="553"/>
      <c r="B317" s="701"/>
      <c r="C317" s="1211" t="s">
        <v>218</v>
      </c>
      <c r="D317" s="1211"/>
      <c r="E317" s="1211"/>
      <c r="F317" s="825">
        <v>12780</v>
      </c>
      <c r="G317" s="1211" t="s">
        <v>218</v>
      </c>
      <c r="H317" s="1211"/>
      <c r="I317" s="1211"/>
      <c r="J317" s="825">
        <v>11880</v>
      </c>
      <c r="K317" s="62"/>
      <c r="L317" s="62"/>
      <c r="M317" s="62"/>
      <c r="N317" s="62"/>
      <c r="O317" s="62"/>
      <c r="P317" s="62"/>
      <c r="Q317" s="62"/>
      <c r="R317" s="62"/>
      <c r="S317" s="1211" t="s">
        <v>218</v>
      </c>
      <c r="T317" s="1211"/>
      <c r="U317" s="1211"/>
      <c r="V317" s="825">
        <v>13230</v>
      </c>
      <c r="W317" s="1196"/>
      <c r="X317" s="1196"/>
      <c r="Y317" s="1196"/>
      <c r="Z317" s="694"/>
      <c r="AA317" s="1196"/>
      <c r="AB317" s="1196"/>
    </row>
    <row r="318" spans="1:28" s="53" customFormat="1" ht="8.25" customHeight="1" x14ac:dyDescent="0.2">
      <c r="A318" s="188"/>
      <c r="B318" s="100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</row>
    <row r="319" spans="1:28" s="106" customFormat="1" ht="10.5" customHeight="1" x14ac:dyDescent="0.25">
      <c r="A319" s="703" t="s">
        <v>509</v>
      </c>
      <c r="B319" s="692"/>
      <c r="C319" s="692"/>
      <c r="D319" s="692"/>
      <c r="E319" s="692"/>
      <c r="F319" s="692"/>
      <c r="G319" s="692"/>
      <c r="H319" s="692"/>
      <c r="I319" s="692"/>
      <c r="J319" s="692"/>
      <c r="K319" s="692"/>
      <c r="L319" s="692"/>
      <c r="M319" s="692"/>
      <c r="N319" s="692"/>
      <c r="O319" s="692"/>
      <c r="P319" s="692"/>
      <c r="Q319" s="692"/>
      <c r="R319" s="692"/>
      <c r="S319" s="692"/>
      <c r="T319" s="692"/>
      <c r="U319" s="692"/>
      <c r="V319" s="692"/>
      <c r="W319" s="692"/>
      <c r="X319" s="692"/>
      <c r="Y319" s="692"/>
      <c r="Z319" s="692"/>
      <c r="AA319" s="692"/>
      <c r="AB319" s="692"/>
    </row>
    <row r="320" spans="1:28" s="106" customFormat="1" ht="16.5" customHeight="1" x14ac:dyDescent="0.25">
      <c r="A320" s="93" t="s">
        <v>182</v>
      </c>
      <c r="B320" s="703"/>
      <c r="C320" s="107"/>
      <c r="D320" s="65"/>
      <c r="E320" s="703"/>
      <c r="F320" s="703"/>
      <c r="G320" s="107"/>
      <c r="H320" s="65"/>
      <c r="I320" s="703"/>
      <c r="J320" s="703"/>
      <c r="K320" s="107"/>
      <c r="L320" s="65"/>
      <c r="M320" s="703"/>
      <c r="N320" s="703"/>
      <c r="O320" s="107"/>
      <c r="P320" s="65"/>
      <c r="Q320" s="703"/>
      <c r="R320" s="703"/>
      <c r="S320" s="107"/>
      <c r="T320" s="65"/>
      <c r="U320" s="703"/>
      <c r="V320" s="703"/>
      <c r="W320" s="107"/>
      <c r="X320" s="65"/>
      <c r="Y320" s="703"/>
      <c r="Z320" s="703"/>
      <c r="AA320" s="107"/>
      <c r="AB320" s="65"/>
    </row>
    <row r="321" spans="1:28" s="106" customFormat="1" ht="10.5" customHeight="1" x14ac:dyDescent="0.25">
      <c r="A321" s="93" t="s">
        <v>528</v>
      </c>
      <c r="B321" s="703"/>
      <c r="C321" s="107"/>
      <c r="D321" s="65"/>
      <c r="E321" s="703"/>
      <c r="F321" s="703"/>
      <c r="G321" s="107"/>
      <c r="H321" s="65"/>
      <c r="I321" s="703"/>
      <c r="J321" s="703"/>
      <c r="K321" s="107"/>
      <c r="L321" s="65"/>
      <c r="M321" s="703"/>
      <c r="N321" s="703"/>
      <c r="O321" s="107"/>
      <c r="P321" s="65"/>
      <c r="Q321" s="703"/>
      <c r="R321" s="703"/>
      <c r="S321" s="107"/>
      <c r="T321" s="65"/>
      <c r="U321" s="703"/>
      <c r="V321" s="703"/>
      <c r="W321" s="107"/>
      <c r="X321" s="65"/>
      <c r="Y321" s="703"/>
      <c r="Z321" s="703"/>
      <c r="AA321" s="107"/>
      <c r="AB321" s="65"/>
    </row>
    <row r="322" spans="1:28" s="110" customFormat="1" ht="10.5" customHeight="1" x14ac:dyDescent="0.25">
      <c r="A322" s="93" t="s">
        <v>242</v>
      </c>
      <c r="B322" s="108"/>
      <c r="C322" s="107"/>
      <c r="D322" s="109"/>
      <c r="E322" s="108"/>
      <c r="F322" s="108"/>
      <c r="G322" s="107"/>
      <c r="H322" s="109"/>
      <c r="I322" s="108"/>
      <c r="J322" s="108"/>
      <c r="K322" s="107"/>
      <c r="L322" s="109"/>
      <c r="M322" s="108"/>
      <c r="N322" s="108"/>
      <c r="O322" s="107"/>
      <c r="P322" s="109"/>
      <c r="Q322" s="108"/>
      <c r="R322" s="108"/>
      <c r="S322" s="107"/>
      <c r="T322" s="109"/>
      <c r="U322" s="108"/>
      <c r="V322" s="108"/>
      <c r="W322" s="107"/>
      <c r="X322" s="109"/>
      <c r="Y322" s="108"/>
      <c r="Z322" s="108"/>
      <c r="AA322" s="107"/>
      <c r="AB322" s="109"/>
    </row>
    <row r="323" spans="1:28" s="53" customFormat="1" ht="8.25" customHeight="1" x14ac:dyDescent="0.2">
      <c r="A323" s="188"/>
      <c r="B323" s="100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</row>
    <row r="324" spans="1:28" s="389" customFormat="1" ht="13.5" customHeight="1" x14ac:dyDescent="0.25">
      <c r="A324" s="390" t="s">
        <v>292</v>
      </c>
      <c r="B324" s="390"/>
      <c r="C324" s="390"/>
      <c r="D324" s="390"/>
      <c r="E324" s="390"/>
      <c r="F324" s="390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  <c r="AB324" s="390"/>
    </row>
    <row r="325" spans="1:28" s="389" customFormat="1" ht="13.5" customHeight="1" x14ac:dyDescent="0.25">
      <c r="A325" s="390" t="s">
        <v>293</v>
      </c>
      <c r="B325" s="390"/>
      <c r="C325" s="390"/>
      <c r="D325" s="390"/>
      <c r="E325" s="390"/>
      <c r="F325" s="390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  <c r="AB325" s="390"/>
    </row>
    <row r="326" spans="1:28" s="389" customFormat="1" ht="11.25" customHeight="1" x14ac:dyDescent="0.25">
      <c r="A326" s="390" t="s">
        <v>278</v>
      </c>
      <c r="B326" s="390"/>
      <c r="C326" s="390"/>
      <c r="D326" s="390"/>
      <c r="E326" s="390"/>
      <c r="F326" s="390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390"/>
      <c r="V326" s="390"/>
      <c r="W326" s="390"/>
      <c r="X326" s="390"/>
      <c r="Y326" s="390"/>
      <c r="Z326" s="390"/>
      <c r="AA326" s="390"/>
      <c r="AB326" s="390"/>
    </row>
    <row r="327" spans="1:28" s="54" customFormat="1" ht="19.5" customHeight="1" x14ac:dyDescent="0.2">
      <c r="A327" s="384"/>
      <c r="B327" s="384"/>
      <c r="C327" s="384"/>
      <c r="D327" s="384"/>
      <c r="E327" s="384"/>
      <c r="F327" s="384"/>
      <c r="G327" s="93"/>
      <c r="H327" s="93"/>
      <c r="I327" s="185"/>
      <c r="J327" s="384"/>
      <c r="K327" s="384"/>
      <c r="L327" s="384"/>
      <c r="M327" s="384"/>
      <c r="N327" s="384"/>
      <c r="O327" s="384"/>
      <c r="P327" s="384"/>
      <c r="Q327" s="384"/>
      <c r="R327" s="185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</row>
    <row r="328" spans="1:28" s="54" customFormat="1" ht="19.5" customHeight="1" x14ac:dyDescent="0.2">
      <c r="A328" s="384"/>
      <c r="B328" s="384"/>
      <c r="C328" s="384"/>
      <c r="D328" s="384"/>
      <c r="E328" s="384"/>
      <c r="F328" s="384"/>
      <c r="G328" s="93"/>
      <c r="H328" s="93"/>
      <c r="I328" s="185"/>
      <c r="J328" s="384"/>
      <c r="K328" s="384"/>
      <c r="L328" s="384"/>
      <c r="M328" s="384"/>
      <c r="N328" s="384"/>
      <c r="O328" s="384"/>
      <c r="P328" s="384"/>
      <c r="Q328" s="384"/>
      <c r="R328" s="185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</row>
    <row r="329" spans="1:28" s="54" customFormat="1" ht="19.5" customHeight="1" x14ac:dyDescent="0.2">
      <c r="A329" s="384"/>
      <c r="B329" s="384"/>
      <c r="C329" s="384"/>
      <c r="D329" s="384"/>
      <c r="E329" s="384"/>
      <c r="F329" s="384"/>
      <c r="G329" s="93"/>
      <c r="H329" s="93"/>
      <c r="I329" s="185"/>
      <c r="J329" s="384"/>
      <c r="K329" s="384"/>
      <c r="L329" s="384"/>
      <c r="M329" s="384"/>
      <c r="N329" s="384"/>
      <c r="O329" s="384"/>
      <c r="P329" s="384"/>
      <c r="Q329" s="384"/>
      <c r="R329" s="185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</row>
    <row r="330" spans="1:28" s="54" customFormat="1" ht="19.5" customHeight="1" x14ac:dyDescent="0.2">
      <c r="A330" s="384"/>
      <c r="B330" s="384"/>
      <c r="C330" s="384"/>
      <c r="D330" s="384"/>
      <c r="E330" s="384"/>
      <c r="F330" s="384"/>
      <c r="G330" s="93"/>
      <c r="H330" s="93"/>
      <c r="I330" s="185"/>
      <c r="J330" s="384"/>
      <c r="K330" s="384"/>
      <c r="L330" s="384"/>
      <c r="M330" s="384"/>
      <c r="N330" s="384"/>
      <c r="O330" s="384"/>
      <c r="P330" s="384"/>
      <c r="Q330" s="384"/>
      <c r="R330" s="185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</row>
    <row r="331" spans="1:28" s="54" customFormat="1" ht="12" customHeight="1" x14ac:dyDescent="0.2">
      <c r="A331" s="384"/>
      <c r="B331" s="384"/>
      <c r="C331" s="384"/>
      <c r="D331" s="384"/>
      <c r="E331" s="384"/>
      <c r="F331" s="384"/>
      <c r="G331" s="93"/>
      <c r="H331" s="93"/>
      <c r="I331" s="185"/>
      <c r="J331" s="384"/>
      <c r="K331" s="384"/>
      <c r="L331" s="384"/>
      <c r="M331" s="384"/>
      <c r="N331" s="384"/>
      <c r="O331" s="384"/>
      <c r="P331" s="384"/>
      <c r="Q331" s="384"/>
      <c r="R331" s="185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</row>
    <row r="332" spans="1:28" s="54" customFormat="1" ht="8.25" customHeight="1" x14ac:dyDescent="0.2">
      <c r="A332" s="1243" t="s">
        <v>72</v>
      </c>
      <c r="B332" s="1243"/>
      <c r="C332" s="1243"/>
      <c r="D332" s="1243"/>
      <c r="E332" s="1243"/>
      <c r="F332" s="1243"/>
      <c r="G332" s="1243"/>
      <c r="H332" s="1243"/>
      <c r="I332" s="1243"/>
      <c r="J332" s="1243"/>
      <c r="K332" s="1243"/>
      <c r="L332" s="1243"/>
      <c r="M332" s="1243"/>
      <c r="N332" s="1243"/>
      <c r="O332" s="1243"/>
      <c r="P332" s="1243"/>
      <c r="Q332" s="189"/>
      <c r="R332" s="18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</row>
    <row r="333" spans="1:28" s="54" customFormat="1" ht="8.25" customHeight="1" x14ac:dyDescent="0.2">
      <c r="A333" s="70"/>
      <c r="B333" s="164"/>
      <c r="C333" s="70"/>
      <c r="D333" s="69"/>
      <c r="E333" s="69"/>
      <c r="F333" s="69"/>
      <c r="G333" s="69"/>
      <c r="H333" s="69"/>
      <c r="I333" s="69"/>
      <c r="J333" s="69"/>
      <c r="K333" s="68"/>
      <c r="L333" s="69"/>
      <c r="M333" s="69"/>
      <c r="N333" s="69"/>
      <c r="O333" s="69"/>
      <c r="P333" s="69"/>
      <c r="Q333" s="68"/>
      <c r="R333" s="69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</row>
    <row r="334" spans="1:28" s="54" customFormat="1" ht="10.5" customHeight="1" x14ac:dyDescent="0.2">
      <c r="A334" s="74"/>
      <c r="B334" s="331"/>
      <c r="C334" s="331"/>
      <c r="D334" s="74"/>
      <c r="E334" s="57" t="s">
        <v>505</v>
      </c>
      <c r="F334" s="170"/>
      <c r="G334" s="73"/>
      <c r="H334" s="73"/>
      <c r="I334" s="73"/>
      <c r="J334" s="73"/>
      <c r="K334" s="73"/>
      <c r="L334" s="72"/>
      <c r="M334" s="73"/>
      <c r="N334" s="73"/>
      <c r="O334" s="73"/>
      <c r="P334" s="73"/>
      <c r="Q334" s="73"/>
      <c r="R334" s="72"/>
      <c r="S334" s="73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s="54" customFormat="1" ht="10.5" customHeight="1" x14ac:dyDescent="0.2">
      <c r="A335" s="74"/>
      <c r="B335" s="331"/>
      <c r="C335" s="331"/>
      <c r="D335" s="74"/>
      <c r="E335" s="1241" t="s">
        <v>51</v>
      </c>
      <c r="F335" s="1242"/>
      <c r="G335" s="73"/>
      <c r="H335" s="1213"/>
      <c r="I335" s="1213"/>
      <c r="J335" s="1234">
        <f>J280</f>
        <v>42801</v>
      </c>
      <c r="K335" s="1235"/>
      <c r="L335" s="72"/>
      <c r="M335" s="73"/>
      <c r="N335" s="73"/>
      <c r="O335" s="73"/>
      <c r="P335" s="73"/>
      <c r="Q335" s="74"/>
      <c r="R335" s="72"/>
      <c r="S335" s="73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s="54" customFormat="1" ht="11.25" customHeight="1" x14ac:dyDescent="0.2">
      <c r="A336" s="74"/>
      <c r="B336" s="331"/>
      <c r="C336" s="331"/>
      <c r="D336" s="74"/>
      <c r="E336" s="79" t="s">
        <v>88</v>
      </c>
      <c r="F336" s="190"/>
      <c r="G336" s="55"/>
      <c r="H336" s="55"/>
      <c r="I336" s="55"/>
      <c r="J336" s="55"/>
      <c r="K336" s="161"/>
      <c r="L336" s="72"/>
      <c r="M336" s="73"/>
      <c r="N336" s="73"/>
      <c r="O336" s="73"/>
      <c r="P336" s="73"/>
      <c r="Q336" s="161"/>
      <c r="R336" s="72"/>
      <c r="S336" s="73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s="54" customFormat="1" ht="8.25" customHeight="1" x14ac:dyDescent="0.2">
      <c r="A337" s="130" t="s">
        <v>89</v>
      </c>
      <c r="B337" s="166"/>
      <c r="C337" s="167"/>
      <c r="D337" s="157"/>
      <c r="E337" s="144"/>
      <c r="F337" s="144"/>
      <c r="G337" s="144"/>
      <c r="H337" s="144"/>
      <c r="I337" s="144"/>
      <c r="J337" s="144"/>
      <c r="K337" s="144"/>
      <c r="L337" s="145"/>
      <c r="M337" s="144"/>
      <c r="N337" s="144"/>
      <c r="O337" s="144"/>
      <c r="P337" s="144"/>
      <c r="Q337" s="144"/>
      <c r="R337" s="145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</row>
    <row r="338" spans="1:28" s="53" customFormat="1" ht="10.5" customHeight="1" x14ac:dyDescent="0.2">
      <c r="A338" s="85" t="s">
        <v>114</v>
      </c>
      <c r="B338" s="86"/>
      <c r="C338" s="86"/>
      <c r="D338" s="86"/>
      <c r="E338" s="87"/>
      <c r="F338" s="87"/>
      <c r="G338" s="87"/>
      <c r="H338" s="87"/>
      <c r="I338" s="87"/>
      <c r="J338" s="87"/>
      <c r="K338" s="87"/>
      <c r="L338" s="87"/>
      <c r="M338" s="87"/>
      <c r="N338" s="88"/>
      <c r="O338" s="87"/>
      <c r="P338" s="87"/>
      <c r="Q338" s="89"/>
      <c r="R338" s="87"/>
      <c r="S338" s="89"/>
      <c r="T338" s="87"/>
      <c r="U338" s="87"/>
      <c r="V338" s="88"/>
      <c r="W338" s="87"/>
      <c r="X338" s="87"/>
      <c r="Y338" s="89"/>
      <c r="Z338" s="87"/>
      <c r="AA338" s="89"/>
      <c r="AB338" s="87"/>
    </row>
    <row r="339" spans="1:28" s="54" customFormat="1" ht="8.25" customHeight="1" x14ac:dyDescent="0.2">
      <c r="A339" s="191"/>
      <c r="B339" s="192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</row>
    <row r="340" spans="1:28" s="54" customFormat="1" ht="8.25" customHeight="1" x14ac:dyDescent="0.2">
      <c r="A340" s="191"/>
      <c r="B340" s="192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7"/>
    </row>
    <row r="341" spans="1:28" s="54" customFormat="1" ht="8.25" customHeight="1" x14ac:dyDescent="0.2">
      <c r="A341" s="191"/>
      <c r="B341" s="192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</row>
    <row r="342" spans="1:28" s="54" customFormat="1" ht="8.25" customHeight="1" x14ac:dyDescent="0.2">
      <c r="A342" s="191"/>
      <c r="B342" s="192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</row>
    <row r="343" spans="1:28" s="54" customFormat="1" ht="8.25" customHeight="1" x14ac:dyDescent="0.2">
      <c r="A343" s="191"/>
      <c r="B343" s="192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7"/>
    </row>
    <row r="344" spans="1:28" s="54" customFormat="1" ht="8.25" customHeight="1" x14ac:dyDescent="0.2">
      <c r="A344" s="191"/>
      <c r="B344" s="192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  <c r="AB344" s="177"/>
    </row>
    <row r="345" spans="1:28" s="54" customFormat="1" ht="8.25" customHeight="1" x14ac:dyDescent="0.2">
      <c r="A345" s="191"/>
      <c r="B345" s="192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</row>
    <row r="346" spans="1:28" s="54" customFormat="1" ht="8.25" customHeight="1" x14ac:dyDescent="0.2">
      <c r="A346" s="191"/>
      <c r="B346" s="192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  <c r="AB346" s="177"/>
    </row>
    <row r="347" spans="1:28" s="54" customFormat="1" ht="8.25" customHeight="1" x14ac:dyDescent="0.2">
      <c r="A347" s="191"/>
      <c r="B347" s="192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7"/>
    </row>
    <row r="348" spans="1:28" s="54" customFormat="1" ht="8.25" customHeight="1" x14ac:dyDescent="0.2">
      <c r="A348" s="191"/>
      <c r="B348" s="192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</row>
    <row r="349" spans="1:28" s="54" customFormat="1" ht="8.25" customHeight="1" x14ac:dyDescent="0.2">
      <c r="A349" s="191"/>
      <c r="B349" s="192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7"/>
    </row>
    <row r="350" spans="1:28" s="54" customFormat="1" ht="8.25" customHeight="1" x14ac:dyDescent="0.2">
      <c r="A350" s="191"/>
      <c r="B350" s="192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</row>
    <row r="351" spans="1:28" s="54" customFormat="1" ht="8.25" customHeight="1" x14ac:dyDescent="0.2">
      <c r="A351" s="191"/>
      <c r="B351" s="192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7"/>
    </row>
    <row r="352" spans="1:28" s="54" customFormat="1" ht="8.25" customHeight="1" x14ac:dyDescent="0.2">
      <c r="A352" s="191"/>
      <c r="B352" s="192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7"/>
    </row>
    <row r="353" spans="1:28" s="54" customFormat="1" ht="8.25" customHeight="1" x14ac:dyDescent="0.2">
      <c r="A353" s="191"/>
      <c r="B353" s="192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7"/>
    </row>
    <row r="354" spans="1:28" s="54" customFormat="1" ht="8.25" customHeight="1" x14ac:dyDescent="0.2">
      <c r="A354" s="191"/>
      <c r="B354" s="192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</row>
    <row r="355" spans="1:28" s="54" customFormat="1" ht="8.25" customHeight="1" x14ac:dyDescent="0.2">
      <c r="A355" s="191"/>
      <c r="B355" s="192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7"/>
    </row>
    <row r="356" spans="1:28" s="54" customFormat="1" ht="15" customHeight="1" x14ac:dyDescent="0.2">
      <c r="A356" s="191"/>
      <c r="B356" s="192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7"/>
    </row>
    <row r="357" spans="1:28" s="150" customFormat="1" ht="15" customHeight="1" x14ac:dyDescent="0.2">
      <c r="A357" s="1211" t="s">
        <v>136</v>
      </c>
      <c r="B357" s="1211"/>
      <c r="C357" s="1211"/>
      <c r="D357" s="1162">
        <v>9099</v>
      </c>
      <c r="E357" s="1177"/>
      <c r="F357" s="162"/>
      <c r="G357" s="162"/>
      <c r="H357" s="162"/>
      <c r="I357" s="1211" t="s">
        <v>137</v>
      </c>
      <c r="J357" s="1211"/>
      <c r="K357" s="1211"/>
      <c r="L357" s="1162">
        <v>12099</v>
      </c>
      <c r="M357" s="1177"/>
      <c r="N357" s="162"/>
      <c r="O357" s="162"/>
      <c r="P357" s="1211" t="s">
        <v>138</v>
      </c>
      <c r="Q357" s="1211"/>
      <c r="R357" s="1211"/>
      <c r="S357" s="1162">
        <v>12599</v>
      </c>
      <c r="T357" s="1177"/>
      <c r="U357" s="162"/>
      <c r="V357" s="162"/>
      <c r="W357" s="162"/>
      <c r="X357" s="1192" t="s">
        <v>139</v>
      </c>
      <c r="Y357" s="1193"/>
      <c r="Z357" s="1194"/>
      <c r="AA357" s="1162">
        <v>12099</v>
      </c>
      <c r="AB357" s="1177"/>
    </row>
    <row r="358" spans="1:28" s="54" customFormat="1" ht="15" customHeight="1" x14ac:dyDescent="0.2">
      <c r="A358" s="1211" t="s">
        <v>95</v>
      </c>
      <c r="B358" s="1211"/>
      <c r="C358" s="1211"/>
      <c r="D358" s="1158">
        <v>2400</v>
      </c>
      <c r="E358" s="1177"/>
      <c r="F358" s="138"/>
      <c r="G358" s="138"/>
      <c r="H358" s="138"/>
      <c r="I358" s="1211" t="s">
        <v>95</v>
      </c>
      <c r="J358" s="1211"/>
      <c r="K358" s="1211"/>
      <c r="L358" s="1158">
        <v>2400</v>
      </c>
      <c r="M358" s="1177"/>
      <c r="N358" s="138"/>
      <c r="O358" s="138"/>
      <c r="P358" s="1211" t="s">
        <v>95</v>
      </c>
      <c r="Q358" s="1211"/>
      <c r="R358" s="1211"/>
      <c r="S358" s="1158">
        <v>2400</v>
      </c>
      <c r="T358" s="1177"/>
      <c r="U358" s="138"/>
      <c r="V358" s="138"/>
      <c r="W358" s="138"/>
      <c r="X358" s="1192" t="s">
        <v>95</v>
      </c>
      <c r="Y358" s="1193"/>
      <c r="Z358" s="1194"/>
      <c r="AA358" s="1158">
        <v>2400</v>
      </c>
      <c r="AB358" s="1177"/>
    </row>
    <row r="359" spans="1:28" s="54" customFormat="1" ht="15.75" customHeight="1" x14ac:dyDescent="0.2">
      <c r="A359" s="1211" t="s">
        <v>97</v>
      </c>
      <c r="B359" s="1211"/>
      <c r="C359" s="1211"/>
      <c r="D359" s="1158">
        <v>2900</v>
      </c>
      <c r="E359" s="1177"/>
      <c r="F359" s="138"/>
      <c r="G359" s="138"/>
      <c r="H359" s="138"/>
      <c r="I359" s="1211" t="s">
        <v>97</v>
      </c>
      <c r="J359" s="1211"/>
      <c r="K359" s="1211"/>
      <c r="L359" s="1158">
        <v>2900</v>
      </c>
      <c r="M359" s="1177"/>
      <c r="N359" s="138"/>
      <c r="O359" s="138"/>
      <c r="P359" s="1211" t="s">
        <v>97</v>
      </c>
      <c r="Q359" s="1211"/>
      <c r="R359" s="1211"/>
      <c r="S359" s="1158">
        <v>2900</v>
      </c>
      <c r="T359" s="1177"/>
      <c r="U359" s="138"/>
      <c r="V359" s="138"/>
      <c r="W359" s="138"/>
      <c r="X359" s="1192" t="s">
        <v>97</v>
      </c>
      <c r="Y359" s="1193"/>
      <c r="Z359" s="1194"/>
      <c r="AA359" s="1158">
        <v>2900</v>
      </c>
      <c r="AB359" s="1177"/>
    </row>
    <row r="360" spans="1:28" s="94" customFormat="1" ht="15.75" customHeight="1" x14ac:dyDescent="0.2">
      <c r="A360" s="1225" t="s">
        <v>92</v>
      </c>
      <c r="B360" s="1225"/>
      <c r="C360" s="1225"/>
      <c r="D360" s="1162">
        <v>14399</v>
      </c>
      <c r="E360" s="1177"/>
      <c r="F360" s="138"/>
      <c r="G360" s="138"/>
      <c r="H360" s="138"/>
      <c r="I360" s="1225" t="s">
        <v>92</v>
      </c>
      <c r="J360" s="1225"/>
      <c r="K360" s="1225"/>
      <c r="L360" s="1177">
        <v>17399</v>
      </c>
      <c r="M360" s="1177"/>
      <c r="N360" s="138"/>
      <c r="O360" s="138"/>
      <c r="P360" s="1225" t="s">
        <v>92</v>
      </c>
      <c r="Q360" s="1225"/>
      <c r="R360" s="1225"/>
      <c r="S360" s="1177">
        <v>17899</v>
      </c>
      <c r="T360" s="1177"/>
      <c r="U360" s="138"/>
      <c r="V360" s="138"/>
      <c r="W360" s="138"/>
      <c r="X360" s="1222" t="s">
        <v>92</v>
      </c>
      <c r="Y360" s="1223"/>
      <c r="Z360" s="1224"/>
      <c r="AA360" s="1177">
        <v>17399</v>
      </c>
      <c r="AB360" s="1177"/>
    </row>
    <row r="361" spans="1:28" s="54" customFormat="1" ht="16.5" customHeight="1" x14ac:dyDescent="0.2">
      <c r="A361" s="1211" t="s">
        <v>218</v>
      </c>
      <c r="B361" s="1211"/>
      <c r="C361" s="1211"/>
      <c r="D361" s="1162">
        <v>8190</v>
      </c>
      <c r="E361" s="1177"/>
      <c r="F361" s="183"/>
      <c r="G361" s="183"/>
      <c r="H361" s="183"/>
      <c r="I361" s="1211" t="s">
        <v>218</v>
      </c>
      <c r="J361" s="1211"/>
      <c r="K361" s="1211"/>
      <c r="L361" s="1162">
        <v>10890</v>
      </c>
      <c r="M361" s="1177"/>
      <c r="N361" s="138"/>
      <c r="O361" s="138"/>
      <c r="P361" s="1211" t="s">
        <v>218</v>
      </c>
      <c r="Q361" s="1211"/>
      <c r="R361" s="1211"/>
      <c r="S361" s="1162">
        <v>11340</v>
      </c>
      <c r="T361" s="1177"/>
      <c r="U361" s="177"/>
      <c r="V361" s="177"/>
      <c r="W361" s="177"/>
      <c r="X361" s="177"/>
      <c r="Y361" s="177"/>
      <c r="Z361" s="177"/>
      <c r="AA361" s="177"/>
      <c r="AB361" s="177"/>
    </row>
    <row r="362" spans="1:28" s="54" customFormat="1" ht="7.5" customHeight="1" x14ac:dyDescent="0.2">
      <c r="A362" s="705"/>
      <c r="B362" s="705"/>
      <c r="C362" s="705"/>
      <c r="D362" s="694"/>
      <c r="E362" s="694"/>
      <c r="F362" s="183"/>
      <c r="G362" s="183"/>
      <c r="H362" s="183"/>
      <c r="I362" s="705"/>
      <c r="J362" s="705"/>
      <c r="K362" s="705"/>
      <c r="L362" s="694"/>
      <c r="M362" s="694"/>
      <c r="N362" s="138"/>
      <c r="O362" s="138"/>
      <c r="P362" s="705"/>
      <c r="Q362" s="705"/>
      <c r="R362" s="705"/>
      <c r="S362" s="694"/>
      <c r="T362" s="694"/>
      <c r="U362" s="177"/>
      <c r="V362" s="177"/>
      <c r="W362" s="177"/>
      <c r="X362" s="177"/>
      <c r="Y362" s="177"/>
      <c r="Z362" s="177"/>
      <c r="AA362" s="177"/>
      <c r="AB362" s="177"/>
    </row>
    <row r="363" spans="1:28" s="54" customFormat="1" ht="8.25" customHeight="1" x14ac:dyDescent="0.2">
      <c r="A363" s="191"/>
      <c r="B363" s="192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  <c r="AB363" s="177"/>
    </row>
    <row r="364" spans="1:28" s="54" customFormat="1" ht="8.25" customHeight="1" x14ac:dyDescent="0.2">
      <c r="A364" s="191"/>
      <c r="B364" s="192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  <c r="AB364" s="177"/>
    </row>
    <row r="365" spans="1:28" s="54" customFormat="1" ht="8.25" customHeight="1" x14ac:dyDescent="0.2">
      <c r="A365" s="191"/>
      <c r="B365" s="192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7"/>
    </row>
    <row r="366" spans="1:28" s="54" customFormat="1" ht="8.25" customHeight="1" x14ac:dyDescent="0.2">
      <c r="A366" s="191"/>
      <c r="B366" s="192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7"/>
    </row>
    <row r="367" spans="1:28" s="54" customFormat="1" ht="8.25" customHeight="1" x14ac:dyDescent="0.2">
      <c r="A367" s="191"/>
      <c r="B367" s="192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  <c r="AB367" s="177"/>
    </row>
    <row r="368" spans="1:28" s="54" customFormat="1" ht="8.25" customHeight="1" x14ac:dyDescent="0.2">
      <c r="A368" s="191"/>
      <c r="B368" s="192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  <c r="AB368" s="177"/>
    </row>
    <row r="369" spans="1:28" s="54" customFormat="1" ht="8.25" customHeight="1" x14ac:dyDescent="0.2">
      <c r="A369" s="191"/>
      <c r="B369" s="192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</row>
    <row r="370" spans="1:28" s="54" customFormat="1" ht="8.25" customHeight="1" x14ac:dyDescent="0.2">
      <c r="A370" s="191"/>
      <c r="B370" s="192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7"/>
    </row>
    <row r="371" spans="1:28" s="54" customFormat="1" ht="8.25" customHeight="1" x14ac:dyDescent="0.2">
      <c r="A371" s="191"/>
      <c r="B371" s="192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7"/>
    </row>
    <row r="372" spans="1:28" s="54" customFormat="1" ht="8.25" customHeight="1" x14ac:dyDescent="0.2">
      <c r="A372" s="191"/>
      <c r="B372" s="192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</row>
    <row r="373" spans="1:28" s="54" customFormat="1" ht="8.25" customHeight="1" x14ac:dyDescent="0.2">
      <c r="A373" s="191"/>
      <c r="B373" s="192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  <c r="AB373" s="177"/>
    </row>
    <row r="374" spans="1:28" s="54" customFormat="1" ht="8.25" customHeight="1" x14ac:dyDescent="0.2">
      <c r="A374" s="191"/>
      <c r="B374" s="192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7"/>
    </row>
    <row r="375" spans="1:28" s="54" customFormat="1" ht="8.25" customHeight="1" x14ac:dyDescent="0.2">
      <c r="A375" s="191"/>
      <c r="B375" s="192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  <c r="AB375" s="177"/>
    </row>
    <row r="376" spans="1:28" s="54" customFormat="1" ht="8.25" customHeight="1" x14ac:dyDescent="0.2">
      <c r="A376" s="191"/>
      <c r="B376" s="192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7"/>
    </row>
    <row r="377" spans="1:28" s="54" customFormat="1" ht="8.25" customHeight="1" x14ac:dyDescent="0.2">
      <c r="A377" s="191"/>
      <c r="B377" s="192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77"/>
      <c r="S377" s="177"/>
      <c r="T377" s="177"/>
      <c r="U377" s="177"/>
      <c r="V377" s="177"/>
      <c r="W377" s="177"/>
      <c r="X377" s="177"/>
      <c r="Y377" s="177"/>
      <c r="Z377" s="177"/>
      <c r="AA377" s="177"/>
      <c r="AB377" s="177"/>
    </row>
    <row r="378" spans="1:28" s="54" customFormat="1" ht="8.25" customHeight="1" x14ac:dyDescent="0.2">
      <c r="A378" s="191"/>
      <c r="B378" s="192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7"/>
    </row>
    <row r="379" spans="1:28" s="54" customFormat="1" ht="8.25" customHeight="1" x14ac:dyDescent="0.2">
      <c r="A379" s="191"/>
      <c r="B379" s="192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  <c r="AB379" s="177"/>
    </row>
    <row r="380" spans="1:28" s="54" customFormat="1" ht="18.75" customHeight="1" x14ac:dyDescent="0.2">
      <c r="A380" s="191"/>
      <c r="B380" s="192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7"/>
    </row>
    <row r="381" spans="1:28" s="150" customFormat="1" ht="15" customHeight="1" x14ac:dyDescent="0.2">
      <c r="A381" s="149"/>
      <c r="B381" s="149"/>
      <c r="C381" s="149"/>
      <c r="D381" s="149"/>
      <c r="E381" s="1211" t="s">
        <v>140</v>
      </c>
      <c r="F381" s="1211"/>
      <c r="G381" s="1211"/>
      <c r="H381" s="1162">
        <v>12599</v>
      </c>
      <c r="I381" s="1177"/>
      <c r="J381" s="162"/>
      <c r="K381" s="162"/>
      <c r="L381" s="162"/>
      <c r="M381" s="1211" t="s">
        <v>141</v>
      </c>
      <c r="N381" s="1211"/>
      <c r="O381" s="1211"/>
      <c r="P381" s="1162">
        <v>12599</v>
      </c>
      <c r="Q381" s="1177"/>
      <c r="R381" s="162"/>
      <c r="S381" s="162"/>
      <c r="T381" s="162"/>
      <c r="U381" s="1211" t="s">
        <v>142</v>
      </c>
      <c r="V381" s="1211"/>
      <c r="W381" s="1211"/>
      <c r="X381" s="1171">
        <v>14599</v>
      </c>
      <c r="Y381" s="1240"/>
      <c r="Z381" s="149"/>
      <c r="AA381" s="149"/>
      <c r="AB381" s="149"/>
    </row>
    <row r="382" spans="1:28" s="54" customFormat="1" ht="15" customHeight="1" x14ac:dyDescent="0.2">
      <c r="A382" s="60"/>
      <c r="B382" s="60"/>
      <c r="C382" s="60"/>
      <c r="D382" s="60"/>
      <c r="E382" s="1211" t="s">
        <v>95</v>
      </c>
      <c r="F382" s="1211"/>
      <c r="G382" s="1211"/>
      <c r="H382" s="1158">
        <v>2400</v>
      </c>
      <c r="I382" s="1177"/>
      <c r="J382" s="138"/>
      <c r="K382" s="138"/>
      <c r="L382" s="138"/>
      <c r="M382" s="1211" t="s">
        <v>95</v>
      </c>
      <c r="N382" s="1211"/>
      <c r="O382" s="1211"/>
      <c r="P382" s="1158">
        <v>2400</v>
      </c>
      <c r="Q382" s="1177"/>
      <c r="R382" s="138"/>
      <c r="S382" s="138"/>
      <c r="T382" s="138"/>
      <c r="U382" s="1211" t="s">
        <v>95</v>
      </c>
      <c r="V382" s="1211"/>
      <c r="W382" s="1211"/>
      <c r="X382" s="1174">
        <v>2400</v>
      </c>
      <c r="Y382" s="1261"/>
      <c r="Z382" s="60"/>
      <c r="AA382" s="60"/>
      <c r="AB382" s="60"/>
    </row>
    <row r="383" spans="1:28" s="54" customFormat="1" ht="12.75" customHeight="1" x14ac:dyDescent="0.2">
      <c r="A383" s="60"/>
      <c r="B383" s="60"/>
      <c r="C383" s="60"/>
      <c r="D383" s="60"/>
      <c r="E383" s="1211" t="s">
        <v>97</v>
      </c>
      <c r="F383" s="1211"/>
      <c r="G383" s="1211"/>
      <c r="H383" s="1158">
        <v>2900</v>
      </c>
      <c r="I383" s="1177"/>
      <c r="J383" s="138"/>
      <c r="K383" s="138"/>
      <c r="L383" s="138"/>
      <c r="M383" s="1211" t="s">
        <v>97</v>
      </c>
      <c r="N383" s="1211"/>
      <c r="O383" s="1211"/>
      <c r="P383" s="1158">
        <v>2900</v>
      </c>
      <c r="Q383" s="1177"/>
      <c r="R383" s="138"/>
      <c r="S383" s="138"/>
      <c r="T383" s="138"/>
      <c r="U383" s="1211" t="s">
        <v>97</v>
      </c>
      <c r="V383" s="1211"/>
      <c r="W383" s="1211"/>
      <c r="X383" s="1174">
        <v>2900</v>
      </c>
      <c r="Y383" s="1261"/>
      <c r="Z383" s="60"/>
      <c r="AA383" s="60"/>
      <c r="AB383" s="60"/>
    </row>
    <row r="384" spans="1:28" s="94" customFormat="1" ht="12.75" customHeight="1" x14ac:dyDescent="0.2">
      <c r="A384" s="60"/>
      <c r="B384" s="60"/>
      <c r="C384" s="60"/>
      <c r="D384" s="60"/>
      <c r="E384" s="1190" t="s">
        <v>92</v>
      </c>
      <c r="F384" s="1190"/>
      <c r="G384" s="1190"/>
      <c r="H384" s="1162">
        <v>17899</v>
      </c>
      <c r="I384" s="1177"/>
      <c r="J384" s="138"/>
      <c r="K384" s="138"/>
      <c r="L384" s="138"/>
      <c r="M384" s="1225" t="s">
        <v>92</v>
      </c>
      <c r="N384" s="1225"/>
      <c r="O384" s="1225"/>
      <c r="P384" s="1177">
        <v>17899</v>
      </c>
      <c r="Q384" s="1177"/>
      <c r="R384" s="138"/>
      <c r="S384" s="138"/>
      <c r="T384" s="138"/>
      <c r="U384" s="1225" t="s">
        <v>92</v>
      </c>
      <c r="V384" s="1225"/>
      <c r="W384" s="1225"/>
      <c r="X384" s="1171">
        <v>19899</v>
      </c>
      <c r="Y384" s="1240"/>
      <c r="Z384" s="60"/>
      <c r="AA384" s="60"/>
      <c r="AB384" s="60"/>
    </row>
    <row r="385" spans="1:28" s="106" customFormat="1" ht="10.5" customHeight="1" x14ac:dyDescent="0.25">
      <c r="A385" s="703" t="s">
        <v>510</v>
      </c>
      <c r="B385" s="692"/>
      <c r="C385" s="692"/>
      <c r="D385" s="692"/>
      <c r="E385" s="692"/>
      <c r="F385" s="692"/>
      <c r="G385" s="692"/>
      <c r="H385" s="692"/>
      <c r="I385" s="692"/>
      <c r="J385" s="692"/>
      <c r="K385" s="692"/>
      <c r="L385" s="692"/>
      <c r="M385" s="692"/>
      <c r="N385" s="692"/>
      <c r="O385" s="692"/>
      <c r="P385" s="692"/>
      <c r="Q385" s="692"/>
      <c r="R385" s="692"/>
      <c r="S385" s="692"/>
      <c r="T385" s="692"/>
      <c r="U385" s="692"/>
      <c r="V385" s="692"/>
      <c r="W385" s="692"/>
      <c r="X385" s="692"/>
      <c r="Y385" s="692"/>
      <c r="Z385" s="692"/>
      <c r="AA385" s="692"/>
      <c r="AB385" s="692"/>
    </row>
    <row r="386" spans="1:28" s="106" customFormat="1" ht="10.5" customHeight="1" x14ac:dyDescent="0.25">
      <c r="A386" s="93" t="s">
        <v>243</v>
      </c>
      <c r="B386" s="703"/>
      <c r="C386" s="107"/>
      <c r="D386" s="65"/>
      <c r="E386" s="703"/>
      <c r="F386" s="703"/>
      <c r="G386" s="107"/>
      <c r="H386" s="65"/>
      <c r="I386" s="703"/>
      <c r="J386" s="703"/>
      <c r="K386" s="107"/>
      <c r="L386" s="65"/>
      <c r="M386" s="703"/>
      <c r="N386" s="703"/>
      <c r="O386" s="107"/>
      <c r="P386" s="65"/>
      <c r="Q386" s="703"/>
      <c r="R386" s="703"/>
      <c r="S386" s="107"/>
      <c r="T386" s="65"/>
      <c r="U386" s="703"/>
      <c r="V386" s="703"/>
      <c r="W386" s="107"/>
      <c r="X386" s="65"/>
      <c r="Y386" s="703"/>
      <c r="Z386" s="703"/>
      <c r="AA386" s="107"/>
      <c r="AB386" s="65"/>
    </row>
    <row r="387" spans="1:28" s="106" customFormat="1" ht="10.5" customHeight="1" x14ac:dyDescent="0.25">
      <c r="A387" s="93" t="s">
        <v>527</v>
      </c>
      <c r="B387" s="703"/>
      <c r="C387" s="107"/>
      <c r="D387" s="65"/>
      <c r="E387" s="703"/>
      <c r="F387" s="703"/>
      <c r="G387" s="107"/>
      <c r="H387" s="65"/>
      <c r="I387" s="703"/>
      <c r="J387" s="703"/>
      <c r="K387" s="107"/>
      <c r="L387" s="65"/>
      <c r="M387" s="703"/>
      <c r="N387" s="703"/>
      <c r="O387" s="107"/>
      <c r="P387" s="65"/>
      <c r="Q387" s="703"/>
      <c r="R387" s="703"/>
      <c r="S387" s="107"/>
      <c r="T387" s="65"/>
      <c r="U387" s="703"/>
      <c r="V387" s="703"/>
      <c r="W387" s="107"/>
      <c r="X387" s="65"/>
      <c r="Y387" s="703"/>
      <c r="Z387" s="703"/>
      <c r="AA387" s="107"/>
      <c r="AB387" s="65"/>
    </row>
    <row r="388" spans="1:28" s="389" customFormat="1" ht="9.75" customHeight="1" x14ac:dyDescent="0.25">
      <c r="A388" s="390" t="s">
        <v>294</v>
      </c>
      <c r="B388" s="390"/>
      <c r="C388" s="390"/>
      <c r="D388" s="390"/>
      <c r="E388" s="390"/>
      <c r="F388" s="390"/>
      <c r="G388" s="390"/>
      <c r="H388" s="390"/>
      <c r="I388" s="390"/>
      <c r="J388" s="390"/>
      <c r="K388" s="390"/>
      <c r="L388" s="390"/>
      <c r="M388" s="390"/>
      <c r="N388" s="390"/>
      <c r="O388" s="390"/>
      <c r="P388" s="390"/>
      <c r="Q388" s="390"/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  <c r="AB388" s="390"/>
    </row>
    <row r="389" spans="1:28" s="389" customFormat="1" ht="9.75" customHeight="1" x14ac:dyDescent="0.25">
      <c r="A389" s="390" t="s">
        <v>295</v>
      </c>
      <c r="B389" s="390"/>
      <c r="C389" s="390"/>
      <c r="D389" s="390"/>
      <c r="E389" s="390"/>
      <c r="F389" s="390"/>
      <c r="G389" s="390"/>
      <c r="H389" s="390"/>
      <c r="I389" s="390"/>
      <c r="J389" s="390"/>
      <c r="K389" s="390"/>
      <c r="L389" s="390"/>
      <c r="M389" s="390"/>
      <c r="N389" s="390"/>
      <c r="O389" s="390"/>
      <c r="P389" s="390"/>
      <c r="Q389" s="390"/>
      <c r="R389" s="390"/>
      <c r="S389" s="390"/>
      <c r="T389" s="390"/>
      <c r="U389" s="390"/>
      <c r="V389" s="390"/>
      <c r="W389" s="390"/>
      <c r="X389" s="390"/>
      <c r="Y389" s="390"/>
      <c r="Z389" s="390"/>
      <c r="AA389" s="390"/>
      <c r="AB389" s="390"/>
    </row>
    <row r="390" spans="1:28" s="389" customFormat="1" ht="16.5" customHeight="1" x14ac:dyDescent="0.25">
      <c r="A390" s="390" t="s">
        <v>278</v>
      </c>
      <c r="B390" s="390"/>
      <c r="C390" s="390"/>
      <c r="D390" s="390"/>
      <c r="E390" s="390"/>
      <c r="F390" s="390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</row>
    <row r="391" spans="1:28" s="54" customFormat="1" ht="9.75" customHeight="1" x14ac:dyDescent="0.2">
      <c r="A391" s="1243" t="s">
        <v>91</v>
      </c>
      <c r="B391" s="1243"/>
      <c r="C391" s="1243"/>
      <c r="D391" s="1243"/>
      <c r="E391" s="1243"/>
      <c r="F391" s="1243"/>
      <c r="G391" s="1243"/>
      <c r="H391" s="1243"/>
      <c r="I391" s="1243"/>
      <c r="J391" s="1243"/>
      <c r="K391" s="1243"/>
      <c r="L391" s="1243"/>
      <c r="M391" s="1243"/>
      <c r="N391" s="1243"/>
      <c r="O391" s="1243"/>
      <c r="P391" s="146"/>
      <c r="Q391" s="146"/>
      <c r="R391" s="146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</row>
    <row r="392" spans="1:28" s="54" customFormat="1" ht="8.25" customHeight="1" x14ac:dyDescent="0.2">
      <c r="A392" s="67"/>
      <c r="B392" s="68"/>
      <c r="C392" s="68"/>
      <c r="D392" s="68"/>
      <c r="E392" s="69"/>
      <c r="F392" s="69"/>
      <c r="G392" s="69"/>
      <c r="H392" s="69"/>
      <c r="I392" s="69"/>
      <c r="J392" s="69"/>
      <c r="K392" s="68"/>
      <c r="L392" s="68"/>
      <c r="M392" s="69"/>
      <c r="N392" s="69"/>
      <c r="O392" s="69"/>
      <c r="P392" s="70"/>
      <c r="Q392" s="70"/>
      <c r="R392" s="68"/>
      <c r="S392" s="68"/>
      <c r="T392" s="69"/>
      <c r="U392" s="69"/>
      <c r="V392" s="69"/>
      <c r="W392" s="70"/>
      <c r="X392" s="70"/>
      <c r="Y392" s="68"/>
      <c r="Z392" s="68"/>
      <c r="AA392" s="69"/>
      <c r="AB392" s="52"/>
    </row>
    <row r="393" spans="1:28" s="54" customFormat="1" ht="10.5" customHeight="1" x14ac:dyDescent="0.2">
      <c r="A393" s="71"/>
      <c r="B393" s="72"/>
      <c r="C393" s="72"/>
      <c r="D393" s="72"/>
      <c r="E393" s="57" t="s">
        <v>505</v>
      </c>
      <c r="F393" s="62"/>
      <c r="G393" s="73"/>
      <c r="H393" s="73"/>
      <c r="I393" s="73"/>
      <c r="J393" s="73"/>
      <c r="K393" s="73"/>
      <c r="L393" s="72"/>
      <c r="M393" s="72"/>
      <c r="N393" s="73"/>
      <c r="O393" s="73"/>
      <c r="P393" s="73"/>
      <c r="Q393" s="74"/>
      <c r="R393" s="74"/>
      <c r="S393" s="72"/>
      <c r="T393" s="72"/>
      <c r="U393" s="73"/>
      <c r="V393" s="73"/>
      <c r="W393" s="73"/>
      <c r="X393" s="74"/>
      <c r="Y393" s="74"/>
      <c r="Z393" s="72"/>
      <c r="AA393" s="72"/>
      <c r="AB393" s="55"/>
    </row>
    <row r="394" spans="1:28" s="54" customFormat="1" ht="10.5" customHeight="1" x14ac:dyDescent="0.2">
      <c r="A394" s="71"/>
      <c r="B394" s="72"/>
      <c r="C394" s="72"/>
      <c r="D394" s="72"/>
      <c r="E394" s="75" t="s">
        <v>51</v>
      </c>
      <c r="F394" s="76"/>
      <c r="G394" s="76"/>
      <c r="H394" s="76"/>
      <c r="I394" s="76"/>
      <c r="J394" s="881">
        <f>J335</f>
        <v>42801</v>
      </c>
      <c r="K394" s="881"/>
      <c r="L394" s="76"/>
      <c r="M394" s="72"/>
      <c r="N394" s="73"/>
      <c r="O394" s="73"/>
      <c r="P394" s="73"/>
      <c r="Q394" s="74"/>
      <c r="R394" s="74"/>
      <c r="S394" s="72"/>
      <c r="T394" s="72"/>
      <c r="U394" s="73"/>
      <c r="V394" s="73"/>
      <c r="W394" s="73"/>
      <c r="X394" s="74"/>
      <c r="Y394" s="74"/>
      <c r="Z394" s="72"/>
      <c r="AA394" s="72"/>
      <c r="AB394" s="55"/>
    </row>
    <row r="395" spans="1:28" s="54" customFormat="1" ht="11.25" customHeight="1" x14ac:dyDescent="0.2">
      <c r="A395" s="71"/>
      <c r="B395" s="72"/>
      <c r="C395" s="72"/>
      <c r="D395" s="72"/>
      <c r="E395" s="79" t="s">
        <v>52</v>
      </c>
      <c r="G395" s="695"/>
      <c r="H395" s="80"/>
      <c r="I395" s="80"/>
      <c r="J395" s="695"/>
      <c r="K395" s="73"/>
      <c r="L395" s="72"/>
      <c r="M395" s="72"/>
      <c r="N395" s="73"/>
      <c r="O395" s="73"/>
      <c r="P395" s="80"/>
      <c r="Q395" s="74"/>
      <c r="R395" s="74"/>
      <c r="S395" s="72"/>
      <c r="T395" s="72"/>
      <c r="U395" s="73"/>
      <c r="V395" s="73"/>
      <c r="W395" s="80"/>
      <c r="X395" s="74"/>
      <c r="Y395" s="74"/>
      <c r="Z395" s="72"/>
      <c r="AA395" s="72"/>
      <c r="AB395" s="55"/>
    </row>
    <row r="396" spans="1:28" s="54" customFormat="1" ht="8.25" customHeight="1" x14ac:dyDescent="0.2">
      <c r="A396" s="81" t="s">
        <v>53</v>
      </c>
      <c r="B396" s="82"/>
      <c r="C396" s="82"/>
      <c r="D396" s="82"/>
      <c r="E396" s="68"/>
      <c r="F396" s="68"/>
      <c r="G396" s="68"/>
      <c r="H396" s="68"/>
      <c r="I396" s="68"/>
      <c r="J396" s="68"/>
      <c r="K396" s="68"/>
      <c r="L396" s="68"/>
      <c r="M396" s="83"/>
      <c r="N396" s="68"/>
      <c r="O396" s="68"/>
      <c r="P396" s="84"/>
      <c r="Q396" s="70"/>
      <c r="R396" s="68"/>
      <c r="S396" s="68"/>
      <c r="T396" s="83"/>
      <c r="U396" s="68"/>
      <c r="V396" s="68"/>
      <c r="W396" s="84"/>
      <c r="X396" s="70"/>
      <c r="Y396" s="68"/>
      <c r="Z396" s="68"/>
      <c r="AA396" s="83"/>
      <c r="AB396" s="52"/>
    </row>
    <row r="397" spans="1:28" s="53" customFormat="1" ht="10.5" customHeight="1" x14ac:dyDescent="0.2">
      <c r="A397" s="85" t="s">
        <v>693</v>
      </c>
      <c r="B397" s="86"/>
      <c r="C397" s="86"/>
      <c r="D397" s="86"/>
      <c r="E397" s="87"/>
      <c r="F397" s="87"/>
      <c r="G397" s="87"/>
      <c r="H397" s="87"/>
      <c r="I397" s="87"/>
      <c r="J397" s="87"/>
      <c r="K397" s="87"/>
      <c r="L397" s="87"/>
      <c r="M397" s="87"/>
      <c r="N397" s="88"/>
      <c r="O397" s="87"/>
      <c r="P397" s="87"/>
      <c r="Q397" s="89"/>
      <c r="R397" s="87"/>
      <c r="S397" s="89"/>
      <c r="T397" s="87"/>
      <c r="U397" s="87"/>
      <c r="V397" s="88"/>
      <c r="W397" s="87"/>
      <c r="X397" s="87"/>
      <c r="Y397" s="89"/>
      <c r="Z397" s="87"/>
      <c r="AA397" s="89"/>
      <c r="AB397" s="87"/>
    </row>
    <row r="398" spans="1:28" s="53" customFormat="1" ht="10.5" customHeight="1" x14ac:dyDescent="0.2">
      <c r="A398" s="85" t="s">
        <v>181</v>
      </c>
      <c r="B398" s="86"/>
      <c r="C398" s="86"/>
      <c r="D398" s="86"/>
      <c r="E398" s="87"/>
      <c r="F398" s="87"/>
      <c r="G398" s="87"/>
      <c r="H398" s="87"/>
      <c r="I398" s="87"/>
      <c r="J398" s="87"/>
      <c r="K398" s="87"/>
      <c r="L398" s="87"/>
      <c r="M398" s="87"/>
      <c r="N398" s="88"/>
      <c r="O398" s="87"/>
      <c r="P398" s="87"/>
      <c r="Q398" s="89"/>
      <c r="R398" s="87"/>
      <c r="S398" s="89"/>
      <c r="T398" s="87"/>
      <c r="U398" s="87"/>
      <c r="V398" s="88"/>
      <c r="W398" s="87"/>
      <c r="X398" s="87"/>
      <c r="Y398" s="89"/>
      <c r="Z398" s="87"/>
      <c r="AA398" s="89"/>
      <c r="AB398" s="87"/>
    </row>
    <row r="399" spans="1:28" s="53" customFormat="1" ht="10.5" customHeight="1" x14ac:dyDescent="0.2">
      <c r="A399" s="85" t="s">
        <v>94</v>
      </c>
      <c r="B399" s="86"/>
      <c r="C399" s="86"/>
      <c r="D399" s="86"/>
      <c r="E399" s="87"/>
      <c r="F399" s="87"/>
      <c r="G399" s="87"/>
      <c r="H399" s="87"/>
      <c r="I399" s="87"/>
      <c r="J399" s="87"/>
      <c r="K399" s="87"/>
      <c r="L399" s="87"/>
      <c r="M399" s="87"/>
      <c r="N399" s="88"/>
      <c r="O399" s="87"/>
      <c r="P399" s="87"/>
      <c r="Q399" s="89"/>
      <c r="R399" s="87"/>
      <c r="S399" s="89"/>
      <c r="T399" s="87"/>
      <c r="U399" s="87"/>
      <c r="V399" s="88"/>
      <c r="W399" s="87"/>
      <c r="X399" s="87"/>
      <c r="Y399" s="89"/>
      <c r="Z399" s="87"/>
      <c r="AA399" s="89"/>
      <c r="AB399" s="87"/>
    </row>
    <row r="400" spans="1:28" s="54" customFormat="1" ht="20.100000000000001" customHeight="1" x14ac:dyDescent="0.2">
      <c r="A400" s="55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s="54" customFormat="1" ht="18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s="54" customFormat="1" ht="20.100000000000001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s="54" customFormat="1" ht="20.100000000000001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s="54" customFormat="1" ht="20.100000000000001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s="54" customFormat="1" ht="20.100000000000001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s="54" customFormat="1" ht="20.100000000000001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s="54" customFormat="1" ht="24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s="54" customFormat="1" ht="12.75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s="54" customFormat="1" ht="12.75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s="54" customFormat="1" ht="12.75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s="54" customFormat="1" ht="12.75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s="54" customFormat="1" ht="16.5" customHeight="1" x14ac:dyDescent="0.2">
      <c r="A412" s="62"/>
      <c r="B412" s="62"/>
      <c r="C412" s="62"/>
      <c r="D412" s="62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62"/>
      <c r="AB412" s="62"/>
    </row>
    <row r="413" spans="1:28" s="54" customFormat="1" ht="20.25" customHeight="1" x14ac:dyDescent="0.2">
      <c r="A413" s="62"/>
      <c r="B413" s="62"/>
      <c r="C413" s="1185" t="s">
        <v>115</v>
      </c>
      <c r="D413" s="1185"/>
      <c r="E413" s="1162">
        <v>17399</v>
      </c>
      <c r="F413" s="1177"/>
      <c r="G413" s="1185" t="s">
        <v>117</v>
      </c>
      <c r="H413" s="1185"/>
      <c r="I413" s="1162">
        <v>24399</v>
      </c>
      <c r="J413" s="1177"/>
      <c r="K413" s="1185" t="s">
        <v>116</v>
      </c>
      <c r="L413" s="1185"/>
      <c r="M413" s="1162">
        <v>22899</v>
      </c>
      <c r="N413" s="1177"/>
      <c r="O413" s="1185" t="s">
        <v>118</v>
      </c>
      <c r="P413" s="1185"/>
      <c r="Q413" s="1162">
        <v>22899</v>
      </c>
      <c r="R413" s="1177"/>
      <c r="S413" s="1185" t="s">
        <v>119</v>
      </c>
      <c r="T413" s="1185"/>
      <c r="U413" s="1162">
        <v>22899</v>
      </c>
      <c r="V413" s="1177"/>
      <c r="W413" s="1221" t="s">
        <v>168</v>
      </c>
      <c r="X413" s="1198"/>
      <c r="Y413" s="1158">
        <v>26399</v>
      </c>
      <c r="Z413" s="1177"/>
      <c r="AA413" s="62"/>
      <c r="AB413" s="62"/>
    </row>
    <row r="414" spans="1:28" s="54" customFormat="1" ht="20.25" customHeight="1" x14ac:dyDescent="0.2">
      <c r="A414" s="62"/>
      <c r="B414" s="62"/>
      <c r="C414" s="1185" t="s">
        <v>95</v>
      </c>
      <c r="D414" s="1185"/>
      <c r="E414" s="1158">
        <v>2100</v>
      </c>
      <c r="F414" s="1177"/>
      <c r="G414" s="1185" t="s">
        <v>96</v>
      </c>
      <c r="H414" s="1185"/>
      <c r="I414" s="1158">
        <v>2100</v>
      </c>
      <c r="J414" s="1177"/>
      <c r="K414" s="1185" t="s">
        <v>96</v>
      </c>
      <c r="L414" s="1185"/>
      <c r="M414" s="1158">
        <v>2100</v>
      </c>
      <c r="N414" s="1177"/>
      <c r="O414" s="1185" t="s">
        <v>96</v>
      </c>
      <c r="P414" s="1185"/>
      <c r="Q414" s="1158">
        <v>2100</v>
      </c>
      <c r="R414" s="1177"/>
      <c r="S414" s="1185" t="s">
        <v>96</v>
      </c>
      <c r="T414" s="1185"/>
      <c r="U414" s="1158">
        <v>2100</v>
      </c>
      <c r="V414" s="1177"/>
      <c r="W414" s="1221" t="s">
        <v>96</v>
      </c>
      <c r="X414" s="1198"/>
      <c r="Y414" s="1158">
        <v>2100</v>
      </c>
      <c r="Z414" s="1177"/>
      <c r="AA414" s="62"/>
      <c r="AB414" s="62"/>
    </row>
    <row r="415" spans="1:28" s="90" customFormat="1" ht="20.25" customHeight="1" x14ac:dyDescent="0.2">
      <c r="A415" s="312"/>
      <c r="B415" s="312"/>
      <c r="C415" s="1185" t="s">
        <v>97</v>
      </c>
      <c r="D415" s="1185"/>
      <c r="E415" s="1158">
        <v>2200</v>
      </c>
      <c r="F415" s="1177"/>
      <c r="G415" s="1185" t="s">
        <v>97</v>
      </c>
      <c r="H415" s="1185"/>
      <c r="I415" s="1158">
        <v>2200</v>
      </c>
      <c r="J415" s="1177"/>
      <c r="K415" s="1185" t="s">
        <v>97</v>
      </c>
      <c r="L415" s="1185"/>
      <c r="M415" s="1158">
        <v>2200</v>
      </c>
      <c r="N415" s="1177"/>
      <c r="O415" s="1185" t="s">
        <v>97</v>
      </c>
      <c r="P415" s="1185"/>
      <c r="Q415" s="1158">
        <v>2200</v>
      </c>
      <c r="R415" s="1177"/>
      <c r="S415" s="1185" t="s">
        <v>97</v>
      </c>
      <c r="T415" s="1185"/>
      <c r="U415" s="1158">
        <v>2200</v>
      </c>
      <c r="V415" s="1177"/>
      <c r="W415" s="1221" t="s">
        <v>97</v>
      </c>
      <c r="X415" s="1198"/>
      <c r="Y415" s="1158">
        <v>2200</v>
      </c>
      <c r="Z415" s="1177"/>
      <c r="AA415" s="768"/>
      <c r="AB415" s="768"/>
    </row>
    <row r="416" spans="1:28" s="54" customFormat="1" ht="20.25" customHeight="1" x14ac:dyDescent="0.2">
      <c r="A416" s="62"/>
      <c r="B416" s="62"/>
      <c r="C416" s="1184" t="s">
        <v>92</v>
      </c>
      <c r="D416" s="1184"/>
      <c r="E416" s="1162">
        <v>21699</v>
      </c>
      <c r="F416" s="1177"/>
      <c r="G416" s="1184" t="s">
        <v>92</v>
      </c>
      <c r="H416" s="1184"/>
      <c r="I416" s="1177">
        <v>28699</v>
      </c>
      <c r="J416" s="1177"/>
      <c r="K416" s="1184" t="s">
        <v>92</v>
      </c>
      <c r="L416" s="1184"/>
      <c r="M416" s="1177">
        <v>27199</v>
      </c>
      <c r="N416" s="1177"/>
      <c r="O416" s="1184" t="s">
        <v>92</v>
      </c>
      <c r="P416" s="1184"/>
      <c r="Q416" s="1177">
        <v>27199</v>
      </c>
      <c r="R416" s="1177"/>
      <c r="S416" s="1184" t="s">
        <v>92</v>
      </c>
      <c r="T416" s="1184"/>
      <c r="U416" s="1177">
        <v>27199</v>
      </c>
      <c r="V416" s="1177"/>
      <c r="W416" s="1244" t="s">
        <v>92</v>
      </c>
      <c r="X416" s="1209"/>
      <c r="Y416" s="1158">
        <v>30699</v>
      </c>
      <c r="Z416" s="1177"/>
      <c r="AA416" s="55"/>
      <c r="AB416" s="55"/>
    </row>
    <row r="417" spans="1:28" s="249" customFormat="1" ht="13.5" customHeight="1" x14ac:dyDescent="0.25">
      <c r="A417" s="313"/>
      <c r="B417" s="313"/>
      <c r="C417" s="1136" t="s">
        <v>218</v>
      </c>
      <c r="D417" s="1136"/>
      <c r="E417" s="1162">
        <v>15660</v>
      </c>
      <c r="F417" s="1177"/>
      <c r="G417" s="1136" t="s">
        <v>218</v>
      </c>
      <c r="H417" s="1136"/>
      <c r="I417" s="1162">
        <v>21960</v>
      </c>
      <c r="J417" s="1177"/>
      <c r="K417" s="1136" t="s">
        <v>218</v>
      </c>
      <c r="L417" s="1136"/>
      <c r="M417" s="1162">
        <v>20610</v>
      </c>
      <c r="N417" s="1177"/>
      <c r="O417" s="1178"/>
      <c r="P417" s="1178"/>
      <c r="Q417" s="1179"/>
      <c r="R417" s="1179"/>
      <c r="S417" s="1136" t="s">
        <v>218</v>
      </c>
      <c r="T417" s="1136"/>
      <c r="U417" s="1162">
        <v>20610</v>
      </c>
      <c r="V417" s="1177"/>
      <c r="W417" s="1226" t="s">
        <v>218</v>
      </c>
      <c r="X417" s="1155"/>
      <c r="Y417" s="1162">
        <v>23760</v>
      </c>
      <c r="Z417" s="1177"/>
      <c r="AA417" s="313"/>
      <c r="AB417" s="313"/>
    </row>
    <row r="418" spans="1:28" s="94" customFormat="1" ht="10.5" customHeight="1" x14ac:dyDescent="0.15">
      <c r="A418" s="55"/>
      <c r="B418" s="55"/>
      <c r="C418" s="91"/>
      <c r="D418" s="92"/>
      <c r="E418" s="92"/>
      <c r="F418" s="91"/>
      <c r="G418" s="93"/>
      <c r="H418" s="91"/>
      <c r="I418" s="91"/>
      <c r="J418" s="91"/>
      <c r="K418" s="91"/>
      <c r="L418" s="91"/>
      <c r="M418" s="92"/>
      <c r="N418" s="91"/>
      <c r="O418" s="91"/>
      <c r="P418" s="91"/>
      <c r="Q418" s="91"/>
      <c r="R418" s="91"/>
      <c r="S418" s="91"/>
      <c r="T418" s="92"/>
      <c r="U418" s="91"/>
      <c r="V418" s="91"/>
      <c r="W418" s="91"/>
      <c r="X418" s="91"/>
      <c r="Y418" s="91"/>
      <c r="Z418" s="91"/>
      <c r="AA418" s="92"/>
      <c r="AB418" s="91"/>
    </row>
    <row r="419" spans="1:28" s="94" customFormat="1" ht="10.5" customHeight="1" x14ac:dyDescent="0.2">
      <c r="A419" s="95" t="s">
        <v>239</v>
      </c>
      <c r="B419" s="271"/>
      <c r="C419" s="271"/>
      <c r="D419" s="96"/>
      <c r="E419" s="95"/>
      <c r="F419" s="96"/>
      <c r="G419" s="96"/>
      <c r="H419" s="96"/>
      <c r="I419" s="96"/>
      <c r="J419" s="96"/>
      <c r="K419" s="271"/>
      <c r="L419" s="96"/>
      <c r="M419" s="97"/>
      <c r="N419" s="97"/>
      <c r="O419" s="97"/>
      <c r="P419" s="97"/>
      <c r="Q419" s="97"/>
      <c r="R419" s="98"/>
      <c r="S419" s="97"/>
      <c r="T419" s="97"/>
      <c r="U419" s="97"/>
      <c r="V419" s="97"/>
      <c r="W419" s="97"/>
      <c r="X419" s="97"/>
      <c r="Y419" s="98"/>
      <c r="Z419" s="97"/>
      <c r="AA419" s="97"/>
      <c r="AB419" s="99"/>
    </row>
    <row r="420" spans="1:28" s="94" customFormat="1" ht="10.5" customHeight="1" x14ac:dyDescent="0.2">
      <c r="A420" s="95" t="s">
        <v>184</v>
      </c>
      <c r="B420" s="271"/>
      <c r="C420" s="271"/>
      <c r="D420" s="95"/>
      <c r="E420" s="95"/>
      <c r="F420" s="96"/>
      <c r="G420" s="96"/>
      <c r="H420" s="96"/>
      <c r="I420" s="96"/>
      <c r="J420" s="96"/>
      <c r="K420" s="271"/>
      <c r="L420" s="96"/>
      <c r="M420" s="97"/>
      <c r="N420" s="97"/>
      <c r="O420" s="97"/>
      <c r="P420" s="97"/>
      <c r="Q420" s="97"/>
      <c r="R420" s="98"/>
      <c r="S420" s="97"/>
      <c r="T420" s="97"/>
      <c r="U420" s="97"/>
      <c r="V420" s="97"/>
      <c r="W420" s="97"/>
      <c r="X420" s="97"/>
      <c r="Y420" s="98"/>
      <c r="Z420" s="97"/>
      <c r="AA420" s="97"/>
      <c r="AB420" s="99"/>
    </row>
    <row r="421" spans="1:28" s="94" customFormat="1" ht="10.5" customHeight="1" x14ac:dyDescent="0.2">
      <c r="A421" s="55"/>
      <c r="B421" s="100"/>
      <c r="C421" s="100"/>
      <c r="D421" s="101"/>
      <c r="E421" s="102"/>
      <c r="F421" s="101"/>
      <c r="G421" s="101"/>
      <c r="H421" s="101"/>
      <c r="I421" s="101"/>
      <c r="J421" s="101"/>
      <c r="K421" s="100"/>
      <c r="L421" s="101"/>
      <c r="M421" s="91"/>
      <c r="N421" s="91"/>
      <c r="O421" s="91"/>
      <c r="P421" s="91"/>
      <c r="Q421" s="91"/>
      <c r="R421" s="92"/>
      <c r="S421" s="91"/>
      <c r="T421" s="91"/>
      <c r="U421" s="91"/>
      <c r="V421" s="91"/>
      <c r="W421" s="91"/>
      <c r="X421" s="91"/>
      <c r="Y421" s="92"/>
      <c r="Z421" s="91"/>
      <c r="AA421" s="91"/>
      <c r="AB421" s="60"/>
    </row>
    <row r="422" spans="1:28" s="94" customFormat="1" ht="10.5" customHeight="1" x14ac:dyDescent="0.2">
      <c r="A422" s="324"/>
      <c r="B422" s="324"/>
      <c r="C422" s="324"/>
      <c r="D422" s="103"/>
      <c r="E422" s="103"/>
      <c r="F422" s="103"/>
      <c r="G422" s="103"/>
      <c r="H422" s="103"/>
      <c r="I422" s="103"/>
      <c r="J422" s="104"/>
      <c r="K422" s="104"/>
      <c r="L422" s="103"/>
      <c r="M422" s="103"/>
      <c r="N422" s="103"/>
      <c r="O422" s="103"/>
      <c r="P422" s="105"/>
      <c r="Q422" s="105"/>
      <c r="R422" s="104"/>
      <c r="S422" s="103"/>
      <c r="T422" s="103"/>
      <c r="U422" s="103"/>
      <c r="V422" s="103"/>
      <c r="W422" s="105"/>
      <c r="X422" s="105"/>
      <c r="Y422" s="104"/>
      <c r="Z422" s="103"/>
      <c r="AA422" s="103"/>
      <c r="AB422" s="59"/>
    </row>
    <row r="423" spans="1:28" s="94" customFormat="1" ht="10.5" customHeight="1" x14ac:dyDescent="0.2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</row>
    <row r="424" spans="1:28" s="106" customFormat="1" ht="10.5" customHeight="1" x14ac:dyDescent="0.25">
      <c r="A424" s="703" t="s">
        <v>506</v>
      </c>
      <c r="B424" s="692"/>
      <c r="C424" s="692"/>
      <c r="D424" s="692"/>
      <c r="E424" s="692"/>
      <c r="F424" s="692"/>
      <c r="G424" s="692"/>
      <c r="H424" s="692"/>
      <c r="I424" s="692"/>
      <c r="J424" s="692"/>
      <c r="K424" s="692"/>
      <c r="L424" s="692"/>
      <c r="M424" s="692"/>
      <c r="N424" s="692"/>
      <c r="O424" s="692"/>
      <c r="P424" s="692"/>
      <c r="Q424" s="692"/>
      <c r="R424" s="692"/>
      <c r="S424" s="692"/>
      <c r="T424" s="692"/>
      <c r="U424" s="692"/>
      <c r="V424" s="692"/>
      <c r="W424" s="692"/>
      <c r="X424" s="692"/>
      <c r="Y424" s="692"/>
      <c r="Z424" s="692"/>
      <c r="AA424" s="692"/>
      <c r="AB424" s="692"/>
    </row>
    <row r="425" spans="1:28" s="106" customFormat="1" ht="10.5" customHeight="1" x14ac:dyDescent="0.25">
      <c r="A425" s="93" t="s">
        <v>248</v>
      </c>
      <c r="B425" s="703"/>
      <c r="C425" s="107"/>
      <c r="D425" s="65"/>
      <c r="E425" s="703"/>
      <c r="F425" s="703"/>
      <c r="G425" s="107"/>
      <c r="H425" s="65"/>
      <c r="I425" s="703"/>
      <c r="J425" s="703"/>
      <c r="K425" s="107"/>
      <c r="L425" s="65"/>
      <c r="M425" s="703"/>
      <c r="N425" s="703"/>
      <c r="O425" s="107"/>
      <c r="P425" s="65"/>
      <c r="Q425" s="703"/>
      <c r="R425" s="703"/>
      <c r="S425" s="107"/>
      <c r="T425" s="65"/>
      <c r="U425" s="703"/>
      <c r="V425" s="703"/>
      <c r="W425" s="107"/>
      <c r="X425" s="65"/>
      <c r="Y425" s="703"/>
      <c r="Z425" s="703"/>
      <c r="AA425" s="107"/>
      <c r="AB425" s="65"/>
    </row>
    <row r="426" spans="1:28" s="94" customFormat="1" ht="10.5" customHeight="1" x14ac:dyDescent="0.2">
      <c r="A426" s="60" t="s">
        <v>299</v>
      </c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</row>
    <row r="427" spans="1:28" s="106" customFormat="1" ht="10.5" customHeight="1" x14ac:dyDescent="0.25">
      <c r="A427" s="93"/>
      <c r="B427" s="703"/>
      <c r="C427" s="107"/>
      <c r="D427" s="65"/>
      <c r="E427" s="703"/>
      <c r="F427" s="703"/>
      <c r="G427" s="107"/>
      <c r="H427" s="65"/>
      <c r="I427" s="703"/>
      <c r="J427" s="703"/>
      <c r="K427" s="107"/>
      <c r="L427" s="65"/>
      <c r="M427" s="703"/>
      <c r="N427" s="703"/>
      <c r="O427" s="107"/>
      <c r="P427" s="65"/>
      <c r="Q427" s="703"/>
      <c r="R427" s="703"/>
      <c r="S427" s="107"/>
      <c r="T427" s="65"/>
      <c r="U427" s="703"/>
      <c r="V427" s="703"/>
      <c r="W427" s="107"/>
      <c r="X427" s="65"/>
      <c r="Y427" s="703"/>
      <c r="Z427" s="703"/>
      <c r="AA427" s="107"/>
      <c r="AB427" s="65"/>
    </row>
    <row r="428" spans="1:28" s="106" customFormat="1" ht="10.5" customHeight="1" x14ac:dyDescent="0.25">
      <c r="A428" s="93"/>
      <c r="B428" s="703"/>
      <c r="C428" s="107"/>
      <c r="D428" s="65"/>
      <c r="E428" s="703"/>
      <c r="F428" s="703"/>
      <c r="G428" s="107"/>
      <c r="H428" s="65"/>
      <c r="I428" s="703"/>
      <c r="J428" s="703"/>
      <c r="K428" s="107"/>
      <c r="L428" s="65"/>
      <c r="M428" s="703"/>
      <c r="N428" s="703"/>
      <c r="O428" s="107"/>
      <c r="P428" s="65"/>
      <c r="Q428" s="703"/>
      <c r="R428" s="703"/>
      <c r="S428" s="107"/>
      <c r="T428" s="65"/>
      <c r="U428" s="703"/>
      <c r="V428" s="703"/>
      <c r="W428" s="107"/>
      <c r="X428" s="65"/>
      <c r="Y428" s="703"/>
      <c r="Z428" s="703"/>
      <c r="AA428" s="107"/>
      <c r="AB428" s="65"/>
    </row>
    <row r="429" spans="1:28" s="110" customFormat="1" ht="10.5" customHeight="1" x14ac:dyDescent="0.25">
      <c r="A429" s="334" t="s">
        <v>249</v>
      </c>
      <c r="B429" s="334"/>
      <c r="C429" s="334"/>
      <c r="D429" s="334"/>
      <c r="E429" s="334"/>
      <c r="F429" s="334"/>
      <c r="G429" s="334"/>
      <c r="H429" s="334"/>
      <c r="I429" s="334"/>
      <c r="J429" s="334"/>
      <c r="K429" s="334"/>
      <c r="L429" s="334"/>
      <c r="M429" s="334"/>
      <c r="N429" s="334"/>
      <c r="O429" s="334"/>
      <c r="P429" s="334"/>
      <c r="Q429" s="334"/>
      <c r="R429" s="334"/>
      <c r="S429" s="334"/>
      <c r="T429" s="334"/>
      <c r="U429" s="334"/>
      <c r="V429" s="334"/>
      <c r="W429" s="334"/>
      <c r="X429" s="334"/>
      <c r="Y429" s="334"/>
      <c r="Z429" s="334"/>
      <c r="AA429" s="334"/>
      <c r="AB429" s="334"/>
    </row>
    <row r="430" spans="1:28" s="110" customFormat="1" ht="10.5" customHeight="1" x14ac:dyDescent="0.25">
      <c r="A430" s="93"/>
      <c r="B430" s="108"/>
      <c r="C430" s="107"/>
      <c r="D430" s="109"/>
      <c r="E430" s="108"/>
      <c r="F430" s="108"/>
      <c r="G430" s="107"/>
      <c r="H430" s="109"/>
      <c r="I430" s="108"/>
      <c r="J430" s="108"/>
      <c r="K430" s="107"/>
      <c r="L430" s="109"/>
      <c r="M430" s="108"/>
      <c r="N430" s="108"/>
      <c r="O430" s="107"/>
      <c r="P430" s="109"/>
      <c r="Q430" s="108"/>
      <c r="R430" s="108"/>
      <c r="S430" s="107"/>
      <c r="T430" s="109"/>
      <c r="U430" s="108"/>
      <c r="V430" s="108"/>
      <c r="W430" s="107"/>
      <c r="X430" s="109"/>
      <c r="Y430" s="108"/>
      <c r="Z430" s="108"/>
      <c r="AA430" s="107"/>
      <c r="AB430" s="109"/>
    </row>
    <row r="431" spans="1:28" s="387" customFormat="1" ht="13.5" customHeight="1" x14ac:dyDescent="0.2">
      <c r="A431" s="386" t="s">
        <v>274</v>
      </c>
      <c r="B431" s="386"/>
      <c r="C431" s="386"/>
      <c r="D431" s="386"/>
      <c r="E431" s="386"/>
      <c r="F431" s="386"/>
      <c r="G431" s="386"/>
      <c r="H431" s="386"/>
      <c r="I431" s="386"/>
      <c r="J431" s="386"/>
      <c r="K431" s="386"/>
      <c r="L431" s="386"/>
      <c r="M431" s="386"/>
      <c r="N431" s="386"/>
      <c r="O431" s="386"/>
      <c r="P431" s="386"/>
      <c r="Q431" s="386"/>
      <c r="R431" s="386"/>
      <c r="S431" s="386"/>
      <c r="T431" s="386"/>
      <c r="U431" s="386"/>
      <c r="V431" s="386"/>
      <c r="W431" s="386"/>
      <c r="X431" s="386"/>
      <c r="Y431" s="386"/>
      <c r="Z431" s="386"/>
      <c r="AA431" s="386"/>
      <c r="AB431" s="386"/>
    </row>
    <row r="432" spans="1:28" s="110" customFormat="1" ht="10.5" customHeight="1" x14ac:dyDescent="0.25">
      <c r="A432" s="93"/>
      <c r="B432" s="108"/>
      <c r="C432" s="107"/>
      <c r="D432" s="109"/>
      <c r="E432" s="108"/>
      <c r="F432" s="108"/>
      <c r="G432" s="107"/>
      <c r="H432" s="109"/>
      <c r="I432" s="108"/>
      <c r="J432" s="108"/>
      <c r="K432" s="107"/>
      <c r="L432" s="109"/>
      <c r="M432" s="108"/>
      <c r="N432" s="108"/>
      <c r="O432" s="107"/>
      <c r="P432" s="109"/>
      <c r="Q432" s="108"/>
      <c r="R432" s="108"/>
      <c r="S432" s="107"/>
      <c r="T432" s="109"/>
      <c r="U432" s="108"/>
      <c r="V432" s="108"/>
      <c r="W432" s="107"/>
      <c r="X432" s="109"/>
      <c r="Y432" s="108"/>
      <c r="Z432" s="108"/>
      <c r="AA432" s="107"/>
      <c r="AB432" s="109"/>
    </row>
    <row r="433" spans="1:28" s="110" customFormat="1" ht="16.5" customHeight="1" x14ac:dyDescent="0.25">
      <c r="A433" s="108"/>
      <c r="B433" s="108"/>
      <c r="C433" s="107"/>
      <c r="D433" s="109"/>
      <c r="E433" s="108"/>
      <c r="F433" s="108"/>
      <c r="G433" s="107"/>
      <c r="H433" s="109"/>
      <c r="I433" s="108"/>
      <c r="J433" s="108"/>
      <c r="K433" s="107"/>
      <c r="L433" s="109"/>
      <c r="M433" s="108"/>
      <c r="N433" s="108"/>
      <c r="O433" s="107"/>
      <c r="P433" s="109"/>
      <c r="Q433" s="108"/>
      <c r="R433" s="108"/>
      <c r="S433" s="107"/>
      <c r="T433" s="109"/>
      <c r="U433" s="108"/>
      <c r="V433" s="108"/>
      <c r="W433" s="107"/>
      <c r="X433" s="109"/>
      <c r="Y433" s="108"/>
      <c r="Z433" s="108"/>
      <c r="AA433" s="107"/>
      <c r="AB433" s="109"/>
    </row>
    <row r="434" spans="1:28" s="54" customFormat="1" ht="8.25" customHeight="1" x14ac:dyDescent="0.2">
      <c r="A434" s="1066" t="s">
        <v>61</v>
      </c>
      <c r="B434" s="1066"/>
      <c r="C434" s="1066"/>
      <c r="D434" s="1066"/>
      <c r="E434" s="1066"/>
      <c r="F434" s="1066"/>
      <c r="G434" s="1066"/>
      <c r="H434" s="1066"/>
      <c r="I434" s="1066"/>
      <c r="J434" s="1066"/>
      <c r="K434" s="1066"/>
      <c r="L434" s="1066"/>
      <c r="M434" s="1066"/>
      <c r="N434" s="1066"/>
      <c r="O434" s="1066"/>
      <c r="P434" s="1066"/>
      <c r="Q434" s="1066"/>
      <c r="R434" s="1066"/>
      <c r="S434" s="1066"/>
      <c r="T434" s="1066"/>
      <c r="U434" s="1066"/>
      <c r="V434" s="111"/>
      <c r="W434" s="111"/>
      <c r="X434" s="111"/>
      <c r="Y434" s="112"/>
      <c r="Z434" s="112"/>
      <c r="AA434" s="112"/>
      <c r="AB434" s="52"/>
    </row>
    <row r="435" spans="1:28" s="54" customFormat="1" ht="8.25" customHeight="1" x14ac:dyDescent="0.2">
      <c r="A435" s="67"/>
      <c r="B435" s="68"/>
      <c r="C435" s="68"/>
      <c r="D435" s="68"/>
      <c r="E435" s="69"/>
      <c r="F435" s="69"/>
      <c r="G435" s="69"/>
      <c r="H435" s="69"/>
      <c r="I435" s="69"/>
      <c r="J435" s="69"/>
      <c r="K435" s="68"/>
      <c r="L435" s="68"/>
      <c r="M435" s="69"/>
      <c r="N435" s="69"/>
      <c r="O435" s="69"/>
      <c r="P435" s="70"/>
      <c r="Q435" s="70"/>
      <c r="R435" s="68"/>
      <c r="S435" s="68"/>
      <c r="T435" s="69"/>
      <c r="U435" s="69"/>
      <c r="V435" s="69"/>
      <c r="W435" s="70"/>
      <c r="X435" s="70"/>
      <c r="Y435" s="68"/>
      <c r="Z435" s="68"/>
      <c r="AA435" s="69"/>
      <c r="AB435" s="52"/>
    </row>
    <row r="436" spans="1:28" s="54" customFormat="1" ht="10.5" customHeight="1" x14ac:dyDescent="0.2">
      <c r="A436" s="71"/>
      <c r="B436" s="72"/>
      <c r="C436" s="72"/>
      <c r="D436" s="72"/>
      <c r="E436" s="57" t="s">
        <v>505</v>
      </c>
      <c r="F436" s="62"/>
      <c r="G436" s="73"/>
      <c r="H436" s="73"/>
      <c r="I436" s="73"/>
      <c r="J436" s="73"/>
      <c r="K436" s="73"/>
      <c r="L436" s="72"/>
      <c r="M436" s="72"/>
      <c r="N436" s="73"/>
      <c r="O436" s="73"/>
      <c r="P436" s="73"/>
      <c r="Q436" s="74"/>
      <c r="R436" s="74"/>
      <c r="S436" s="72"/>
      <c r="T436" s="72"/>
      <c r="U436" s="73"/>
      <c r="V436" s="73"/>
      <c r="W436" s="73"/>
      <c r="X436" s="74"/>
      <c r="Y436" s="74"/>
      <c r="Z436" s="72"/>
      <c r="AA436" s="72"/>
      <c r="AB436" s="55"/>
    </row>
    <row r="437" spans="1:28" s="54" customFormat="1" ht="10.5" customHeight="1" x14ac:dyDescent="0.2">
      <c r="A437" s="71"/>
      <c r="B437" s="72"/>
      <c r="C437" s="72"/>
      <c r="D437" s="72"/>
      <c r="E437" s="75" t="s">
        <v>51</v>
      </c>
      <c r="F437" s="76"/>
      <c r="G437" s="76"/>
      <c r="H437" s="76"/>
      <c r="I437" s="76"/>
      <c r="J437" s="881">
        <f>J394</f>
        <v>42801</v>
      </c>
      <c r="K437" s="881"/>
      <c r="L437" s="76"/>
      <c r="M437" s="72"/>
      <c r="N437" s="73"/>
      <c r="O437" s="73"/>
      <c r="P437" s="73"/>
      <c r="Q437" s="74"/>
      <c r="R437" s="74"/>
      <c r="S437" s="72"/>
      <c r="T437" s="72"/>
      <c r="U437" s="73"/>
      <c r="V437" s="73"/>
      <c r="W437" s="73"/>
      <c r="X437" s="74"/>
      <c r="Y437" s="74"/>
      <c r="Z437" s="72"/>
      <c r="AA437" s="72"/>
      <c r="AB437" s="55"/>
    </row>
    <row r="438" spans="1:28" s="54" customFormat="1" ht="11.25" customHeight="1" x14ac:dyDescent="0.2">
      <c r="A438" s="71"/>
      <c r="B438" s="72"/>
      <c r="C438" s="72"/>
      <c r="D438" s="72"/>
      <c r="E438" s="79" t="s">
        <v>52</v>
      </c>
      <c r="G438" s="695"/>
      <c r="H438" s="80"/>
      <c r="I438" s="80"/>
      <c r="J438" s="695"/>
      <c r="K438" s="73"/>
      <c r="L438" s="72"/>
      <c r="M438" s="72"/>
      <c r="N438" s="73"/>
      <c r="O438" s="73"/>
      <c r="P438" s="80"/>
      <c r="Q438" s="74"/>
      <c r="R438" s="74"/>
      <c r="S438" s="72"/>
      <c r="T438" s="72"/>
      <c r="U438" s="73"/>
      <c r="V438" s="73"/>
      <c r="W438" s="80"/>
      <c r="X438" s="74"/>
      <c r="Y438" s="74"/>
      <c r="Z438" s="72"/>
      <c r="AA438" s="72"/>
      <c r="AB438" s="55"/>
    </row>
    <row r="439" spans="1:28" s="54" customFormat="1" ht="8.25" customHeight="1" x14ac:dyDescent="0.2">
      <c r="A439" s="81" t="s">
        <v>164</v>
      </c>
      <c r="B439" s="82"/>
      <c r="C439" s="82"/>
      <c r="D439" s="82"/>
      <c r="E439" s="68"/>
      <c r="F439" s="68"/>
      <c r="G439" s="68"/>
      <c r="H439" s="68"/>
      <c r="I439" s="68"/>
      <c r="J439" s="68"/>
      <c r="K439" s="68"/>
      <c r="L439" s="68"/>
      <c r="M439" s="83"/>
      <c r="N439" s="68"/>
      <c r="O439" s="68"/>
      <c r="P439" s="84"/>
      <c r="Q439" s="70"/>
      <c r="R439" s="68"/>
      <c r="S439" s="68"/>
      <c r="T439" s="83"/>
      <c r="U439" s="68"/>
      <c r="V439" s="68"/>
      <c r="W439" s="84"/>
      <c r="X439" s="70"/>
      <c r="Y439" s="68"/>
      <c r="Z439" s="68"/>
      <c r="AA439" s="83"/>
      <c r="AB439" s="52"/>
    </row>
    <row r="440" spans="1:28" s="53" customFormat="1" ht="10.5" customHeight="1" x14ac:dyDescent="0.2">
      <c r="A440" s="85" t="s">
        <v>240</v>
      </c>
      <c r="B440" s="86"/>
      <c r="C440" s="86"/>
      <c r="D440" s="86"/>
      <c r="E440" s="87"/>
      <c r="F440" s="87"/>
      <c r="G440" s="87"/>
      <c r="H440" s="87"/>
      <c r="I440" s="87"/>
      <c r="J440" s="87"/>
      <c r="K440" s="87"/>
      <c r="L440" s="87"/>
      <c r="M440" s="87"/>
      <c r="N440" s="88"/>
      <c r="O440" s="87"/>
      <c r="P440" s="87"/>
      <c r="Q440" s="89"/>
      <c r="R440" s="87"/>
      <c r="S440" s="89"/>
      <c r="T440" s="87"/>
      <c r="U440" s="87"/>
      <c r="V440" s="88"/>
      <c r="W440" s="87"/>
      <c r="X440" s="87"/>
      <c r="Y440" s="89"/>
      <c r="Z440" s="87"/>
      <c r="AA440" s="89"/>
      <c r="AB440" s="87"/>
    </row>
    <row r="441" spans="1:28" s="53" customFormat="1" ht="10.5" customHeight="1" x14ac:dyDescent="0.2">
      <c r="A441" s="85" t="s">
        <v>236</v>
      </c>
      <c r="B441" s="86"/>
      <c r="C441" s="86"/>
      <c r="D441" s="86"/>
      <c r="E441" s="87"/>
      <c r="F441" s="87"/>
      <c r="G441" s="87"/>
      <c r="H441" s="87"/>
      <c r="I441" s="87"/>
      <c r="J441" s="87"/>
      <c r="K441" s="87"/>
      <c r="L441" s="87"/>
      <c r="M441" s="87"/>
      <c r="N441" s="88"/>
      <c r="O441" s="87"/>
      <c r="P441" s="87"/>
      <c r="Q441" s="89"/>
      <c r="R441" s="87"/>
      <c r="S441" s="89"/>
      <c r="T441" s="87"/>
      <c r="U441" s="87"/>
      <c r="V441" s="88"/>
      <c r="W441" s="87"/>
      <c r="X441" s="87"/>
      <c r="Y441" s="89"/>
      <c r="Z441" s="87"/>
      <c r="AA441" s="89"/>
      <c r="AB441" s="87"/>
    </row>
    <row r="442" spans="1:28" s="53" customFormat="1" ht="8.25" customHeight="1" x14ac:dyDescent="0.2">
      <c r="A442" s="85" t="s">
        <v>167</v>
      </c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695"/>
      <c r="W442" s="695"/>
      <c r="X442" s="695"/>
      <c r="Y442" s="114"/>
      <c r="Z442" s="114"/>
      <c r="AA442" s="114"/>
      <c r="AB442" s="55"/>
    </row>
    <row r="443" spans="1:28" s="53" customFormat="1" ht="15.75" customHeight="1" x14ac:dyDescent="0.2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695"/>
      <c r="W443" s="695"/>
      <c r="X443" s="695"/>
      <c r="Y443" s="114"/>
      <c r="Z443" s="114"/>
      <c r="AA443" s="114"/>
      <c r="AB443" s="55"/>
    </row>
    <row r="444" spans="1:28" s="53" customFormat="1" ht="15.75" customHeight="1" x14ac:dyDescent="0.2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695"/>
      <c r="W444" s="695"/>
      <c r="X444" s="695"/>
      <c r="Y444" s="114"/>
      <c r="Z444" s="114"/>
      <c r="AA444" s="114"/>
      <c r="AB444" s="55"/>
    </row>
    <row r="445" spans="1:28" s="53" customFormat="1" ht="15.75" customHeight="1" x14ac:dyDescent="0.2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695"/>
      <c r="W445" s="695"/>
      <c r="X445" s="695"/>
      <c r="Y445" s="114"/>
      <c r="Z445" s="114"/>
      <c r="AA445" s="114"/>
      <c r="AB445" s="55"/>
    </row>
    <row r="446" spans="1:28" s="53" customFormat="1" ht="15.75" customHeight="1" x14ac:dyDescent="0.2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695"/>
      <c r="W446" s="695"/>
      <c r="X446" s="695"/>
      <c r="Y446" s="114"/>
      <c r="Z446" s="114"/>
      <c r="AA446" s="114"/>
      <c r="AB446" s="55"/>
    </row>
    <row r="447" spans="1:28" s="53" customFormat="1" ht="15.75" customHeight="1" x14ac:dyDescent="0.2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695"/>
      <c r="W447" s="695"/>
      <c r="X447" s="695"/>
      <c r="Y447" s="114"/>
      <c r="Z447" s="114"/>
      <c r="AA447" s="114"/>
      <c r="AB447" s="55"/>
    </row>
    <row r="448" spans="1:28" s="53" customFormat="1" ht="15.75" customHeight="1" x14ac:dyDescent="0.2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695"/>
      <c r="W448" s="695"/>
      <c r="X448" s="695"/>
      <c r="Y448" s="114"/>
      <c r="Z448" s="114"/>
      <c r="AA448" s="114"/>
      <c r="AB448" s="55"/>
    </row>
    <row r="449" spans="1:28" s="53" customFormat="1" ht="15.75" customHeight="1" x14ac:dyDescent="0.2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695"/>
      <c r="W449" s="695"/>
      <c r="X449" s="695"/>
      <c r="Y449" s="114"/>
      <c r="Z449" s="114"/>
      <c r="AA449" s="114"/>
      <c r="AB449" s="55"/>
    </row>
    <row r="450" spans="1:28" s="53" customFormat="1" ht="21.75" customHeight="1" x14ac:dyDescent="0.2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695"/>
      <c r="W450" s="695"/>
      <c r="X450" s="695"/>
      <c r="Y450" s="114"/>
      <c r="Z450" s="114"/>
      <c r="AA450" s="114"/>
      <c r="AB450" s="55"/>
    </row>
    <row r="451" spans="1:28" s="53" customFormat="1" ht="20.25" customHeight="1" x14ac:dyDescent="0.2">
      <c r="A451" s="1218" t="s">
        <v>169</v>
      </c>
      <c r="B451" s="1189"/>
      <c r="C451" s="1143">
        <v>7699</v>
      </c>
      <c r="D451" s="1188"/>
      <c r="E451" s="115"/>
      <c r="F451" s="116"/>
      <c r="G451" s="1218" t="s">
        <v>170</v>
      </c>
      <c r="H451" s="1189"/>
      <c r="I451" s="1143">
        <v>9599</v>
      </c>
      <c r="J451" s="1188"/>
      <c r="K451" s="116"/>
      <c r="L451" s="116"/>
      <c r="M451" s="1218" t="s">
        <v>171</v>
      </c>
      <c r="N451" s="1189"/>
      <c r="O451" s="1143">
        <v>8599</v>
      </c>
      <c r="P451" s="1188"/>
      <c r="Q451" s="116"/>
      <c r="R451" s="116"/>
      <c r="S451" s="1218" t="s">
        <v>172</v>
      </c>
      <c r="T451" s="1189"/>
      <c r="U451" s="1143">
        <v>9799</v>
      </c>
      <c r="V451" s="1188"/>
      <c r="W451" s="117"/>
      <c r="X451" s="117"/>
      <c r="Y451" s="1218" t="s">
        <v>173</v>
      </c>
      <c r="Z451" s="1189"/>
      <c r="AA451" s="1143">
        <v>8999</v>
      </c>
      <c r="AB451" s="1188"/>
    </row>
    <row r="452" spans="1:28" s="251" customFormat="1" ht="9.75" customHeight="1" x14ac:dyDescent="0.2">
      <c r="A452" s="1226" t="s">
        <v>95</v>
      </c>
      <c r="B452" s="1155"/>
      <c r="C452" s="1160">
        <v>2100</v>
      </c>
      <c r="D452" s="1161"/>
      <c r="E452" s="250"/>
      <c r="F452" s="113"/>
      <c r="G452" s="1226" t="s">
        <v>95</v>
      </c>
      <c r="H452" s="1155"/>
      <c r="I452" s="1160">
        <v>2100</v>
      </c>
      <c r="J452" s="1161"/>
      <c r="K452" s="113"/>
      <c r="L452" s="113"/>
      <c r="M452" s="1226" t="s">
        <v>95</v>
      </c>
      <c r="N452" s="1155"/>
      <c r="O452" s="1160">
        <v>2100</v>
      </c>
      <c r="P452" s="1161"/>
      <c r="Q452" s="113"/>
      <c r="R452" s="113"/>
      <c r="S452" s="1226" t="s">
        <v>95</v>
      </c>
      <c r="T452" s="1155"/>
      <c r="U452" s="1160">
        <v>2100</v>
      </c>
      <c r="V452" s="1161"/>
      <c r="W452" s="63"/>
      <c r="X452" s="63"/>
      <c r="Y452" s="1226" t="s">
        <v>95</v>
      </c>
      <c r="Z452" s="1155"/>
      <c r="AA452" s="1160">
        <v>2100</v>
      </c>
      <c r="AB452" s="1161"/>
    </row>
    <row r="453" spans="1:28" s="53" customFormat="1" ht="18.75" customHeight="1" x14ac:dyDescent="0.2">
      <c r="A453" s="1218" t="s">
        <v>97</v>
      </c>
      <c r="B453" s="1189"/>
      <c r="C453" s="1143">
        <v>2200</v>
      </c>
      <c r="D453" s="1188"/>
      <c r="E453" s="115"/>
      <c r="F453" s="116"/>
      <c r="G453" s="1218" t="s">
        <v>97</v>
      </c>
      <c r="H453" s="1189"/>
      <c r="I453" s="1143">
        <v>2200</v>
      </c>
      <c r="J453" s="1188"/>
      <c r="K453" s="116"/>
      <c r="L453" s="116"/>
      <c r="M453" s="1218" t="s">
        <v>97</v>
      </c>
      <c r="N453" s="1189"/>
      <c r="O453" s="1143">
        <v>2200</v>
      </c>
      <c r="P453" s="1188"/>
      <c r="Q453" s="116"/>
      <c r="R453" s="116"/>
      <c r="S453" s="1218" t="s">
        <v>97</v>
      </c>
      <c r="T453" s="1189"/>
      <c r="U453" s="1143">
        <v>2200</v>
      </c>
      <c r="V453" s="1188"/>
      <c r="W453" s="117"/>
      <c r="X453" s="117"/>
      <c r="Y453" s="1218" t="s">
        <v>97</v>
      </c>
      <c r="Z453" s="1189"/>
      <c r="AA453" s="1143">
        <v>2200</v>
      </c>
      <c r="AB453" s="1188"/>
    </row>
    <row r="454" spans="1:28" s="53" customFormat="1" ht="18.75" customHeight="1" x14ac:dyDescent="0.2">
      <c r="A454" s="1165" t="s">
        <v>92</v>
      </c>
      <c r="B454" s="1199"/>
      <c r="C454" s="1143">
        <v>11999</v>
      </c>
      <c r="D454" s="1188"/>
      <c r="E454" s="115"/>
      <c r="F454" s="116"/>
      <c r="G454" s="1165" t="s">
        <v>92</v>
      </c>
      <c r="H454" s="1199"/>
      <c r="I454" s="1143">
        <v>13899</v>
      </c>
      <c r="J454" s="1188"/>
      <c r="K454" s="116"/>
      <c r="L454" s="116"/>
      <c r="M454" s="1165" t="s">
        <v>92</v>
      </c>
      <c r="N454" s="1199"/>
      <c r="O454" s="1143">
        <v>12899</v>
      </c>
      <c r="P454" s="1188"/>
      <c r="Q454" s="116"/>
      <c r="R454" s="116"/>
      <c r="S454" s="1165" t="s">
        <v>92</v>
      </c>
      <c r="T454" s="1199"/>
      <c r="U454" s="1143">
        <v>14099</v>
      </c>
      <c r="V454" s="1188"/>
      <c r="W454" s="117"/>
      <c r="X454" s="117"/>
      <c r="Y454" s="1165" t="s">
        <v>92</v>
      </c>
      <c r="Z454" s="1199"/>
      <c r="AA454" s="1143">
        <v>13299</v>
      </c>
      <c r="AB454" s="1188"/>
    </row>
    <row r="455" spans="1:28" s="53" customFormat="1" ht="12" customHeight="1" x14ac:dyDescent="0.2">
      <c r="A455" s="1245" t="s">
        <v>218</v>
      </c>
      <c r="B455" s="1246"/>
      <c r="C455" s="1239">
        <v>6930</v>
      </c>
      <c r="D455" s="1188"/>
      <c r="E455" s="118"/>
      <c r="F455" s="62"/>
      <c r="G455" s="1256"/>
      <c r="H455" s="1256"/>
      <c r="I455" s="1238"/>
      <c r="J455" s="1238"/>
      <c r="K455" s="118"/>
      <c r="L455" s="113"/>
      <c r="M455" s="1245" t="s">
        <v>218</v>
      </c>
      <c r="N455" s="1246"/>
      <c r="O455" s="1239">
        <v>7740</v>
      </c>
      <c r="P455" s="1188"/>
      <c r="Q455" s="118"/>
      <c r="R455" s="113"/>
      <c r="S455" s="1256"/>
      <c r="T455" s="1256"/>
      <c r="U455" s="1238"/>
      <c r="V455" s="1238"/>
      <c r="W455" s="118"/>
      <c r="X455" s="114"/>
      <c r="Y455" s="1247"/>
      <c r="Z455" s="1247"/>
      <c r="AA455" s="1238"/>
      <c r="AB455" s="1238"/>
    </row>
    <row r="456" spans="1:28" s="53" customFormat="1" ht="15.75" customHeight="1" x14ac:dyDescent="0.2">
      <c r="A456" s="113"/>
      <c r="B456" s="691"/>
      <c r="C456" s="691"/>
      <c r="D456" s="118"/>
      <c r="E456" s="118"/>
      <c r="F456" s="62"/>
      <c r="G456" s="113"/>
      <c r="H456" s="691"/>
      <c r="I456" s="691"/>
      <c r="J456" s="118"/>
      <c r="K456" s="118"/>
      <c r="L456" s="113"/>
      <c r="M456" s="113"/>
      <c r="N456" s="691"/>
      <c r="O456" s="691"/>
      <c r="P456" s="118"/>
      <c r="Q456" s="118"/>
      <c r="R456" s="113"/>
      <c r="S456" s="113"/>
      <c r="T456" s="691"/>
      <c r="U456" s="691"/>
      <c r="V456" s="118"/>
      <c r="W456" s="118"/>
      <c r="X456" s="114"/>
      <c r="Y456" s="114"/>
      <c r="Z456" s="691"/>
      <c r="AA456" s="691"/>
      <c r="AB456" s="118"/>
    </row>
    <row r="457" spans="1:28" s="53" customFormat="1" ht="15.75" customHeight="1" x14ac:dyDescent="0.2">
      <c r="A457" s="113"/>
      <c r="B457" s="691"/>
      <c r="C457" s="691"/>
      <c r="D457" s="118"/>
      <c r="E457" s="118"/>
      <c r="F457" s="62"/>
      <c r="G457" s="113"/>
      <c r="H457" s="691"/>
      <c r="I457" s="691"/>
      <c r="J457" s="118"/>
      <c r="K457" s="118"/>
      <c r="L457" s="113"/>
      <c r="M457" s="113"/>
      <c r="N457" s="691"/>
      <c r="O457" s="691"/>
      <c r="P457" s="118"/>
      <c r="Q457" s="118"/>
      <c r="R457" s="113"/>
      <c r="S457" s="113"/>
      <c r="T457" s="691"/>
      <c r="U457" s="691"/>
      <c r="V457" s="118"/>
      <c r="W457" s="118"/>
      <c r="X457" s="114"/>
      <c r="Y457" s="114"/>
      <c r="Z457" s="691"/>
      <c r="AA457" s="691"/>
      <c r="AB457" s="118"/>
    </row>
    <row r="458" spans="1:28" s="53" customFormat="1" ht="15.75" customHeight="1" x14ac:dyDescent="0.2">
      <c r="A458" s="113"/>
      <c r="B458" s="691"/>
      <c r="C458" s="691"/>
      <c r="D458" s="118"/>
      <c r="E458" s="118"/>
      <c r="F458" s="62"/>
      <c r="G458" s="113"/>
      <c r="H458" s="691"/>
      <c r="I458" s="691"/>
      <c r="J458" s="118"/>
      <c r="K458" s="118"/>
      <c r="L458" s="113"/>
      <c r="M458" s="113"/>
      <c r="N458" s="691"/>
      <c r="O458" s="691"/>
      <c r="P458" s="118"/>
      <c r="Q458" s="118"/>
      <c r="R458" s="113"/>
      <c r="S458" s="113"/>
      <c r="T458" s="691"/>
      <c r="U458" s="691"/>
      <c r="V458" s="118"/>
      <c r="W458" s="118"/>
      <c r="X458" s="114"/>
      <c r="Y458" s="114"/>
      <c r="Z458" s="691"/>
      <c r="AA458" s="691"/>
      <c r="AB458" s="118"/>
    </row>
    <row r="459" spans="1:28" s="53" customFormat="1" ht="15.75" customHeight="1" x14ac:dyDescent="0.2">
      <c r="A459" s="113"/>
      <c r="B459" s="691"/>
      <c r="C459" s="691"/>
      <c r="D459" s="118"/>
      <c r="E459" s="118"/>
      <c r="F459" s="62"/>
      <c r="G459" s="113"/>
      <c r="H459" s="691"/>
      <c r="I459" s="691"/>
      <c r="J459" s="118"/>
      <c r="K459" s="118"/>
      <c r="L459" s="113"/>
      <c r="M459" s="113"/>
      <c r="N459" s="691"/>
      <c r="O459" s="691"/>
      <c r="P459" s="118"/>
      <c r="Q459" s="118"/>
      <c r="R459" s="113"/>
      <c r="S459" s="113"/>
      <c r="T459" s="691"/>
      <c r="U459" s="691"/>
      <c r="V459" s="118"/>
      <c r="W459" s="118"/>
      <c r="X459" s="114"/>
      <c r="Y459" s="114"/>
      <c r="Z459" s="691"/>
      <c r="AA459" s="691"/>
      <c r="AB459" s="118"/>
    </row>
    <row r="460" spans="1:28" s="53" customFormat="1" ht="15.75" customHeight="1" x14ac:dyDescent="0.2">
      <c r="A460" s="113"/>
      <c r="B460" s="691"/>
      <c r="C460" s="691"/>
      <c r="D460" s="118"/>
      <c r="E460" s="118"/>
      <c r="F460" s="62"/>
      <c r="G460" s="113"/>
      <c r="H460" s="691"/>
      <c r="I460" s="691"/>
      <c r="J460" s="118"/>
      <c r="K460" s="118"/>
      <c r="L460" s="113"/>
      <c r="M460" s="113"/>
      <c r="N460" s="691"/>
      <c r="O460" s="691"/>
      <c r="P460" s="118"/>
      <c r="Q460" s="118"/>
      <c r="R460" s="113"/>
      <c r="S460" s="113"/>
      <c r="T460" s="691"/>
      <c r="U460" s="691"/>
      <c r="V460" s="118"/>
      <c r="W460" s="118"/>
      <c r="X460" s="114"/>
      <c r="Y460" s="114"/>
      <c r="Z460" s="691"/>
      <c r="AA460" s="691"/>
      <c r="AB460" s="118"/>
    </row>
    <row r="461" spans="1:28" s="53" customFormat="1" ht="15.75" customHeight="1" x14ac:dyDescent="0.2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695"/>
      <c r="W461" s="695"/>
      <c r="X461" s="695"/>
      <c r="Y461" s="114"/>
      <c r="Z461" s="114"/>
      <c r="AA461" s="114"/>
      <c r="AB461" s="55"/>
    </row>
    <row r="462" spans="1:28" s="53" customFormat="1" ht="15.75" customHeight="1" x14ac:dyDescent="0.2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695"/>
      <c r="W462" s="695"/>
      <c r="X462" s="695"/>
      <c r="Y462" s="114"/>
      <c r="Z462" s="114"/>
      <c r="AA462" s="114"/>
      <c r="AB462" s="55"/>
    </row>
    <row r="463" spans="1:28" s="53" customFormat="1" ht="19.5" customHeight="1" x14ac:dyDescent="0.2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695"/>
      <c r="W463" s="695"/>
      <c r="X463" s="695"/>
      <c r="Y463" s="114"/>
      <c r="Z463" s="114"/>
      <c r="AA463" s="114"/>
      <c r="AB463" s="55"/>
    </row>
    <row r="464" spans="1:28" s="53" customFormat="1" ht="20.25" customHeight="1" x14ac:dyDescent="0.2">
      <c r="A464" s="1218" t="s">
        <v>174</v>
      </c>
      <c r="B464" s="1189"/>
      <c r="C464" s="1143">
        <v>9599</v>
      </c>
      <c r="D464" s="1188"/>
      <c r="E464" s="116"/>
      <c r="F464" s="116"/>
      <c r="G464" s="1218" t="s">
        <v>222</v>
      </c>
      <c r="H464" s="1189"/>
      <c r="I464" s="1143">
        <v>9599</v>
      </c>
      <c r="J464" s="1188"/>
      <c r="K464" s="116"/>
      <c r="L464" s="116"/>
      <c r="M464" s="1218" t="s">
        <v>175</v>
      </c>
      <c r="N464" s="1189"/>
      <c r="O464" s="1143">
        <v>9599</v>
      </c>
      <c r="P464" s="1188"/>
      <c r="Q464" s="116"/>
      <c r="R464" s="119"/>
      <c r="S464" s="1218" t="s">
        <v>176</v>
      </c>
      <c r="T464" s="1189"/>
      <c r="U464" s="1143">
        <v>10599</v>
      </c>
      <c r="V464" s="1188"/>
      <c r="W464" s="114"/>
      <c r="X464" s="55"/>
      <c r="Y464" s="1218" t="s">
        <v>513</v>
      </c>
      <c r="Z464" s="1189"/>
      <c r="AA464" s="1143">
        <v>6930</v>
      </c>
      <c r="AB464" s="1188"/>
    </row>
    <row r="465" spans="1:28" s="253" customFormat="1" ht="12" customHeight="1" x14ac:dyDescent="0.15">
      <c r="A465" s="1226" t="s">
        <v>95</v>
      </c>
      <c r="B465" s="1155"/>
      <c r="C465" s="1160">
        <v>2100</v>
      </c>
      <c r="D465" s="1161"/>
      <c r="E465" s="252"/>
      <c r="F465" s="252"/>
      <c r="G465" s="1226" t="s">
        <v>95</v>
      </c>
      <c r="H465" s="1155"/>
      <c r="I465" s="1160">
        <v>2100</v>
      </c>
      <c r="J465" s="1161"/>
      <c r="K465" s="252"/>
      <c r="L465" s="252"/>
      <c r="M465" s="1226" t="s">
        <v>95</v>
      </c>
      <c r="N465" s="1155"/>
      <c r="O465" s="1160">
        <v>2100</v>
      </c>
      <c r="P465" s="1161"/>
      <c r="Q465" s="252"/>
      <c r="R465" s="695"/>
      <c r="S465" s="1226" t="s">
        <v>95</v>
      </c>
      <c r="T465" s="1155"/>
      <c r="U465" s="1160">
        <v>2100</v>
      </c>
      <c r="V465" s="1161"/>
      <c r="W465" s="63"/>
      <c r="X465" s="56"/>
      <c r="Y465" s="56"/>
      <c r="Z465" s="56"/>
      <c r="AA465" s="56"/>
      <c r="AB465" s="56"/>
    </row>
    <row r="466" spans="1:28" s="53" customFormat="1" ht="20.25" customHeight="1" x14ac:dyDescent="0.2">
      <c r="A466" s="1218" t="s">
        <v>97</v>
      </c>
      <c r="B466" s="1189"/>
      <c r="C466" s="1143">
        <v>2200</v>
      </c>
      <c r="D466" s="1188"/>
      <c r="E466" s="116"/>
      <c r="F466" s="116"/>
      <c r="G466" s="1218" t="s">
        <v>97</v>
      </c>
      <c r="H466" s="1189"/>
      <c r="I466" s="1143">
        <v>2200</v>
      </c>
      <c r="J466" s="1188"/>
      <c r="K466" s="116"/>
      <c r="L466" s="116"/>
      <c r="M466" s="1218" t="s">
        <v>97</v>
      </c>
      <c r="N466" s="1189"/>
      <c r="O466" s="1143">
        <v>2200</v>
      </c>
      <c r="P466" s="1188"/>
      <c r="Q466" s="116"/>
      <c r="R466" s="119"/>
      <c r="S466" s="1218" t="s">
        <v>97</v>
      </c>
      <c r="T466" s="1189"/>
      <c r="U466" s="1143">
        <v>2200</v>
      </c>
      <c r="V466" s="1188"/>
      <c r="W466" s="114"/>
      <c r="X466" s="55"/>
      <c r="Y466" s="55"/>
      <c r="Z466" s="55"/>
      <c r="AA466" s="55"/>
      <c r="AB466" s="62"/>
    </row>
    <row r="467" spans="1:28" s="53" customFormat="1" ht="20.25" customHeight="1" x14ac:dyDescent="0.2">
      <c r="A467" s="1165" t="s">
        <v>92</v>
      </c>
      <c r="B467" s="1199"/>
      <c r="C467" s="1143">
        <v>13899</v>
      </c>
      <c r="D467" s="1188"/>
      <c r="E467" s="116"/>
      <c r="F467" s="116"/>
      <c r="G467" s="1165" t="s">
        <v>92</v>
      </c>
      <c r="H467" s="1199"/>
      <c r="I467" s="1143">
        <v>13899</v>
      </c>
      <c r="J467" s="1188"/>
      <c r="K467" s="116"/>
      <c r="L467" s="116"/>
      <c r="M467" s="1165" t="s">
        <v>92</v>
      </c>
      <c r="N467" s="1199"/>
      <c r="O467" s="1143">
        <v>13899</v>
      </c>
      <c r="P467" s="1188"/>
      <c r="Q467" s="116"/>
      <c r="R467" s="119"/>
      <c r="S467" s="1165" t="s">
        <v>92</v>
      </c>
      <c r="T467" s="1199"/>
      <c r="U467" s="1143">
        <v>14899</v>
      </c>
      <c r="V467" s="1188"/>
      <c r="W467" s="114"/>
      <c r="X467" s="55"/>
      <c r="Y467" s="55"/>
      <c r="Z467" s="55"/>
      <c r="AA467" s="55"/>
      <c r="AB467" s="62"/>
    </row>
    <row r="468" spans="1:28" s="106" customFormat="1" ht="10.5" customHeight="1" x14ac:dyDescent="0.25">
      <c r="A468" s="703" t="s">
        <v>511</v>
      </c>
      <c r="B468" s="692"/>
      <c r="C468" s="692"/>
      <c r="D468" s="692"/>
      <c r="E468" s="692"/>
      <c r="F468" s="692"/>
      <c r="G468" s="692"/>
      <c r="H468" s="692"/>
      <c r="I468" s="692"/>
      <c r="J468" s="692"/>
      <c r="K468" s="692"/>
      <c r="L468" s="692"/>
      <c r="M468" s="692"/>
      <c r="N468" s="692"/>
      <c r="O468" s="692"/>
      <c r="P468" s="692"/>
      <c r="Q468" s="692"/>
      <c r="R468" s="692"/>
      <c r="S468" s="692"/>
      <c r="T468" s="692"/>
      <c r="U468" s="692"/>
      <c r="V468" s="692"/>
      <c r="W468" s="692"/>
      <c r="X468" s="692"/>
      <c r="Y468" s="692"/>
      <c r="Z468" s="692"/>
      <c r="AA468" s="692"/>
      <c r="AB468" s="692"/>
    </row>
    <row r="469" spans="1:28" s="106" customFormat="1" ht="10.5" customHeight="1" x14ac:dyDescent="0.25">
      <c r="A469" s="335" t="s">
        <v>297</v>
      </c>
      <c r="B469" s="692"/>
      <c r="C469" s="692"/>
      <c r="D469" s="692"/>
      <c r="E469" s="692"/>
      <c r="F469" s="692"/>
      <c r="G469" s="692"/>
      <c r="H469" s="692"/>
      <c r="I469" s="692"/>
      <c r="J469" s="692"/>
      <c r="K469" s="692"/>
      <c r="L469" s="692"/>
      <c r="M469" s="692"/>
      <c r="N469" s="692"/>
      <c r="O469" s="692"/>
      <c r="P469" s="692"/>
      <c r="Q469" s="692"/>
      <c r="R469" s="692"/>
      <c r="S469" s="692"/>
      <c r="T469" s="692"/>
      <c r="U469" s="692"/>
      <c r="V469" s="692"/>
      <c r="W469" s="692"/>
      <c r="X469" s="692"/>
      <c r="Y469" s="692"/>
      <c r="Z469" s="692"/>
      <c r="AA469" s="692"/>
      <c r="AB469" s="692"/>
    </row>
    <row r="470" spans="1:28" s="106" customFormat="1" ht="10.5" customHeight="1" x14ac:dyDescent="0.25">
      <c r="A470" s="259" t="s">
        <v>71</v>
      </c>
      <c r="B470" s="692"/>
      <c r="C470" s="692"/>
      <c r="D470" s="692"/>
      <c r="E470" s="692"/>
      <c r="F470" s="692"/>
      <c r="G470" s="692"/>
      <c r="H470" s="692"/>
      <c r="I470" s="692"/>
      <c r="J470" s="692"/>
      <c r="K470" s="692"/>
      <c r="L470" s="692"/>
      <c r="M470" s="692"/>
      <c r="N470" s="692"/>
      <c r="O470" s="692"/>
      <c r="P470" s="692"/>
      <c r="Q470" s="692"/>
      <c r="R470" s="692"/>
      <c r="S470" s="692"/>
      <c r="T470" s="692"/>
      <c r="U470" s="692"/>
      <c r="V470" s="692"/>
      <c r="W470" s="692"/>
      <c r="X470" s="692"/>
      <c r="Y470" s="692"/>
      <c r="Z470" s="692"/>
      <c r="AA470" s="692"/>
      <c r="AB470" s="692"/>
    </row>
    <row r="471" spans="1:28" s="106" customFormat="1" ht="8.25" customHeight="1" x14ac:dyDescent="0.25">
      <c r="A471" s="93" t="s">
        <v>512</v>
      </c>
      <c r="B471" s="692"/>
      <c r="C471" s="692"/>
      <c r="D471" s="692"/>
      <c r="E471" s="692"/>
      <c r="F471" s="692"/>
      <c r="G471" s="692"/>
      <c r="H471" s="692"/>
      <c r="I471" s="692"/>
      <c r="J471" s="692"/>
      <c r="K471" s="692"/>
      <c r="L471" s="692"/>
      <c r="M471" s="692"/>
      <c r="N471" s="692"/>
      <c r="O471" s="692"/>
      <c r="P471" s="692"/>
      <c r="Q471" s="692"/>
      <c r="R471" s="692"/>
      <c r="S471" s="692"/>
      <c r="T471" s="692"/>
      <c r="U471" s="692"/>
      <c r="V471" s="692"/>
      <c r="W471" s="692"/>
      <c r="X471" s="692"/>
      <c r="Y471" s="692"/>
      <c r="Z471" s="692"/>
      <c r="AA471" s="692"/>
      <c r="AB471" s="692"/>
    </row>
    <row r="472" spans="1:28" s="106" customFormat="1" ht="10.5" customHeight="1" x14ac:dyDescent="0.25">
      <c r="A472" s="259" t="s">
        <v>833</v>
      </c>
      <c r="B472" s="692"/>
      <c r="C472" s="692"/>
      <c r="D472" s="692"/>
      <c r="E472" s="692"/>
      <c r="F472" s="692"/>
      <c r="G472" s="692"/>
      <c r="H472" s="692"/>
      <c r="I472" s="692"/>
      <c r="J472" s="692"/>
      <c r="K472" s="692"/>
      <c r="L472" s="692"/>
      <c r="M472" s="692"/>
      <c r="N472" s="692"/>
      <c r="O472" s="692"/>
      <c r="P472" s="692"/>
      <c r="Q472" s="692"/>
      <c r="R472" s="692"/>
      <c r="S472" s="692"/>
      <c r="T472" s="692"/>
      <c r="U472" s="692"/>
      <c r="V472" s="692"/>
      <c r="W472" s="692"/>
      <c r="X472" s="692"/>
      <c r="Y472" s="692"/>
      <c r="Z472" s="692"/>
      <c r="AA472" s="692"/>
      <c r="AB472" s="692"/>
    </row>
    <row r="473" spans="1:28" s="389" customFormat="1" ht="11.25" customHeight="1" x14ac:dyDescent="0.25">
      <c r="A473" s="390" t="s">
        <v>296</v>
      </c>
      <c r="B473" s="390"/>
      <c r="C473" s="390"/>
      <c r="D473" s="390"/>
      <c r="E473" s="390"/>
      <c r="F473" s="390"/>
      <c r="G473" s="390"/>
      <c r="H473" s="390"/>
      <c r="I473" s="390"/>
      <c r="J473" s="390"/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  <c r="AB473" s="390"/>
    </row>
    <row r="474" spans="1:28" s="389" customFormat="1" ht="14.25" customHeight="1" x14ac:dyDescent="0.25">
      <c r="A474" s="390" t="s">
        <v>283</v>
      </c>
      <c r="B474" s="390"/>
      <c r="C474" s="390"/>
      <c r="D474" s="390"/>
      <c r="E474" s="390"/>
      <c r="F474" s="390"/>
      <c r="G474" s="390"/>
      <c r="H474" s="390"/>
      <c r="I474" s="390"/>
      <c r="J474" s="390"/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  <c r="AB474" s="390"/>
    </row>
    <row r="475" spans="1:28" s="389" customFormat="1" ht="11.25" customHeight="1" x14ac:dyDescent="0.25">
      <c r="A475" s="390" t="s">
        <v>278</v>
      </c>
      <c r="B475" s="390"/>
      <c r="C475" s="390"/>
      <c r="D475" s="390"/>
      <c r="E475" s="390"/>
      <c r="F475" s="390"/>
      <c r="G475" s="390"/>
      <c r="H475" s="390"/>
      <c r="I475" s="390"/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  <c r="AB475" s="390"/>
    </row>
    <row r="476" spans="1:28" s="54" customFormat="1" ht="10.5" customHeight="1" x14ac:dyDescent="0.2">
      <c r="A476" s="1066" t="s">
        <v>61</v>
      </c>
      <c r="B476" s="1066"/>
      <c r="C476" s="1066"/>
      <c r="D476" s="1066"/>
      <c r="E476" s="1066"/>
      <c r="F476" s="1066"/>
      <c r="G476" s="1066"/>
      <c r="H476" s="1066"/>
      <c r="I476" s="1066"/>
      <c r="J476" s="1066"/>
      <c r="K476" s="1066"/>
      <c r="L476" s="1066"/>
      <c r="M476" s="1066"/>
      <c r="N476" s="1066"/>
      <c r="O476" s="1066"/>
      <c r="P476" s="1066"/>
      <c r="Q476" s="1066"/>
      <c r="R476" s="1066"/>
      <c r="S476" s="1066"/>
      <c r="T476" s="1066"/>
      <c r="U476" s="1066"/>
      <c r="V476" s="111"/>
      <c r="W476" s="111"/>
      <c r="X476" s="111"/>
      <c r="Y476" s="112"/>
      <c r="Z476" s="112"/>
      <c r="AA476" s="112"/>
      <c r="AB476" s="52"/>
    </row>
    <row r="477" spans="1:28" s="54" customFormat="1" ht="8.25" customHeight="1" x14ac:dyDescent="0.2">
      <c r="A477" s="67"/>
      <c r="B477" s="68"/>
      <c r="C477" s="68"/>
      <c r="D477" s="68"/>
      <c r="E477" s="120"/>
      <c r="F477" s="120"/>
      <c r="G477" s="120"/>
      <c r="H477" s="120"/>
      <c r="I477" s="120"/>
      <c r="J477" s="120"/>
      <c r="K477" s="120"/>
      <c r="L477" s="121"/>
      <c r="M477" s="121"/>
      <c r="N477" s="120"/>
      <c r="O477" s="120"/>
      <c r="P477" s="120"/>
      <c r="Q477" s="122"/>
      <c r="R477" s="120"/>
      <c r="S477" s="122"/>
      <c r="T477" s="121"/>
      <c r="U477" s="121"/>
      <c r="V477" s="120"/>
      <c r="W477" s="120"/>
      <c r="X477" s="120"/>
      <c r="Y477" s="122"/>
      <c r="Z477" s="120"/>
      <c r="AA477" s="122"/>
      <c r="AB477" s="121"/>
    </row>
    <row r="478" spans="1:28" s="54" customFormat="1" ht="10.5" customHeight="1" x14ac:dyDescent="0.2">
      <c r="A478" s="71"/>
      <c r="B478" s="71"/>
      <c r="C478" s="71"/>
      <c r="D478" s="72"/>
      <c r="E478" s="57" t="s">
        <v>505</v>
      </c>
      <c r="F478" s="124"/>
      <c r="G478" s="125"/>
      <c r="H478" s="125"/>
      <c r="I478" s="125"/>
      <c r="J478" s="125"/>
      <c r="K478" s="125"/>
      <c r="L478" s="125"/>
      <c r="M478" s="697"/>
      <c r="N478" s="697"/>
      <c r="O478" s="125"/>
      <c r="P478" s="125"/>
      <c r="Q478" s="125"/>
      <c r="R478" s="126"/>
      <c r="S478" s="125"/>
      <c r="T478" s="126"/>
      <c r="U478" s="697"/>
      <c r="V478" s="697"/>
      <c r="W478" s="125"/>
      <c r="X478" s="125"/>
      <c r="Y478" s="125"/>
      <c r="Z478" s="126"/>
      <c r="AA478" s="125"/>
      <c r="AB478" s="126"/>
    </row>
    <row r="479" spans="1:28" s="54" customFormat="1" ht="10.5" customHeight="1" x14ac:dyDescent="0.2">
      <c r="A479" s="71"/>
      <c r="B479" s="71"/>
      <c r="C479" s="71"/>
      <c r="D479" s="72"/>
      <c r="E479" s="75" t="s">
        <v>51</v>
      </c>
      <c r="F479" s="58"/>
      <c r="G479" s="125"/>
      <c r="H479" s="125"/>
      <c r="I479" s="125"/>
      <c r="J479" s="1259">
        <f>J437</f>
        <v>42801</v>
      </c>
      <c r="K479" s="1260"/>
      <c r="L479" s="127"/>
      <c r="M479" s="1227"/>
      <c r="N479" s="1227"/>
      <c r="O479" s="1227"/>
      <c r="P479" s="125"/>
      <c r="Q479" s="125"/>
      <c r="R479" s="126"/>
      <c r="S479" s="126"/>
      <c r="T479" s="126"/>
      <c r="U479" s="697"/>
      <c r="V479" s="697"/>
      <c r="W479" s="125"/>
      <c r="X479" s="125"/>
      <c r="Y479" s="125"/>
      <c r="Z479" s="126"/>
      <c r="AA479" s="126"/>
      <c r="AB479" s="126"/>
    </row>
    <row r="480" spans="1:28" s="54" customFormat="1" ht="11.25" customHeight="1" x14ac:dyDescent="0.2">
      <c r="A480" s="71"/>
      <c r="B480" s="71"/>
      <c r="C480" s="71"/>
      <c r="D480" s="72"/>
      <c r="E480" s="79" t="s">
        <v>2</v>
      </c>
      <c r="F480" s="128"/>
      <c r="G480" s="119"/>
      <c r="H480" s="129"/>
      <c r="I480" s="129"/>
      <c r="J480" s="119"/>
      <c r="K480" s="129"/>
      <c r="L480" s="125"/>
      <c r="M480" s="697"/>
      <c r="N480" s="697"/>
      <c r="O480" s="125"/>
      <c r="P480" s="125"/>
      <c r="Q480" s="129"/>
      <c r="R480" s="126"/>
      <c r="S480" s="129"/>
      <c r="T480" s="126"/>
      <c r="U480" s="697"/>
      <c r="V480" s="697"/>
      <c r="W480" s="125"/>
      <c r="X480" s="125"/>
      <c r="Y480" s="129"/>
      <c r="Z480" s="126"/>
      <c r="AA480" s="129"/>
      <c r="AB480" s="126"/>
    </row>
    <row r="481" spans="1:28" s="54" customFormat="1" ht="8.25" customHeight="1" x14ac:dyDescent="0.2">
      <c r="A481" s="130" t="s">
        <v>62</v>
      </c>
      <c r="B481" s="131"/>
      <c r="C481" s="131"/>
      <c r="D481" s="131"/>
      <c r="E481" s="132"/>
      <c r="F481" s="132"/>
      <c r="G481" s="132"/>
      <c r="H481" s="132"/>
      <c r="I481" s="132"/>
      <c r="J481" s="132"/>
      <c r="K481" s="132"/>
      <c r="L481" s="132"/>
      <c r="M481" s="132"/>
      <c r="N481" s="133"/>
      <c r="O481" s="132"/>
      <c r="P481" s="132"/>
      <c r="Q481" s="134"/>
      <c r="R481" s="132"/>
      <c r="S481" s="134"/>
      <c r="T481" s="132"/>
      <c r="U481" s="132"/>
      <c r="V481" s="133"/>
      <c r="W481" s="132"/>
      <c r="X481" s="132"/>
      <c r="Y481" s="134"/>
      <c r="Z481" s="132"/>
      <c r="AA481" s="134"/>
      <c r="AB481" s="132"/>
    </row>
    <row r="482" spans="1:28" s="53" customFormat="1" ht="9" customHeight="1" x14ac:dyDescent="0.2">
      <c r="A482" s="85" t="s">
        <v>98</v>
      </c>
      <c r="B482" s="86"/>
      <c r="C482" s="86"/>
      <c r="D482" s="86"/>
      <c r="E482" s="87"/>
      <c r="F482" s="87"/>
      <c r="G482" s="87"/>
      <c r="H482" s="87"/>
      <c r="I482" s="87"/>
      <c r="J482" s="87"/>
      <c r="K482" s="87"/>
      <c r="L482" s="87"/>
      <c r="M482" s="87"/>
      <c r="N482" s="88"/>
      <c r="O482" s="87"/>
      <c r="P482" s="87"/>
      <c r="Q482" s="89"/>
      <c r="R482" s="87"/>
      <c r="S482" s="89"/>
      <c r="T482" s="87"/>
      <c r="U482" s="87"/>
      <c r="V482" s="88"/>
      <c r="W482" s="87"/>
      <c r="X482" s="87"/>
      <c r="Y482" s="89"/>
      <c r="Z482" s="87"/>
      <c r="AA482" s="89"/>
      <c r="AB482" s="87"/>
    </row>
    <row r="483" spans="1:28" s="53" customFormat="1" ht="8.25" customHeight="1" x14ac:dyDescent="0.2">
      <c r="A483" s="85" t="s">
        <v>99</v>
      </c>
      <c r="B483" s="86"/>
      <c r="C483" s="86"/>
      <c r="D483" s="86"/>
      <c r="E483" s="87"/>
      <c r="F483" s="87"/>
      <c r="G483" s="87"/>
      <c r="H483" s="87"/>
      <c r="I483" s="87"/>
      <c r="J483" s="87"/>
      <c r="K483" s="87"/>
      <c r="L483" s="87"/>
      <c r="M483" s="87"/>
      <c r="N483" s="88"/>
      <c r="O483" s="87"/>
      <c r="P483" s="87"/>
      <c r="Q483" s="89"/>
      <c r="R483" s="87"/>
      <c r="S483" s="89"/>
      <c r="T483" s="87"/>
      <c r="U483" s="87"/>
      <c r="V483" s="88"/>
      <c r="W483" s="87"/>
      <c r="X483" s="87"/>
      <c r="Y483" s="89"/>
      <c r="Z483" s="87"/>
      <c r="AA483" s="89"/>
      <c r="AB483" s="87"/>
    </row>
    <row r="484" spans="1:28" s="54" customFormat="1" ht="12" customHeight="1" x14ac:dyDescent="0.2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</row>
    <row r="485" spans="1:28" s="54" customFormat="1" ht="20.100000000000001" customHeight="1" x14ac:dyDescent="0.2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</row>
    <row r="486" spans="1:28" s="54" customFormat="1" ht="20.100000000000001" customHeight="1" x14ac:dyDescent="0.2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</row>
    <row r="487" spans="1:28" s="54" customFormat="1" ht="20.100000000000001" customHeight="1" x14ac:dyDescent="0.2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</row>
    <row r="488" spans="1:28" s="54" customFormat="1" ht="20.100000000000001" customHeight="1" x14ac:dyDescent="0.2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</row>
    <row r="489" spans="1:28" s="54" customFormat="1" ht="20.100000000000001" customHeight="1" x14ac:dyDescent="0.2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</row>
    <row r="490" spans="1:28" s="54" customFormat="1" ht="20.25" customHeight="1" x14ac:dyDescent="0.2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</row>
    <row r="491" spans="1:28" s="135" customFormat="1" ht="24.75" customHeight="1" x14ac:dyDescent="0.25">
      <c r="A491" s="257"/>
      <c r="B491" s="1251" t="s">
        <v>100</v>
      </c>
      <c r="C491" s="1252"/>
      <c r="D491" s="1231" t="s">
        <v>64</v>
      </c>
      <c r="E491" s="1232"/>
      <c r="F491" s="1251" t="s">
        <v>101</v>
      </c>
      <c r="G491" s="1252"/>
      <c r="H491" s="1231" t="s">
        <v>64</v>
      </c>
      <c r="I491" s="1232"/>
      <c r="J491" s="1251" t="s">
        <v>251</v>
      </c>
      <c r="K491" s="1252"/>
      <c r="L491" s="1231" t="s">
        <v>64</v>
      </c>
      <c r="M491" s="1232"/>
      <c r="N491" s="337"/>
      <c r="O491" s="337"/>
      <c r="P491" s="1251" t="s">
        <v>102</v>
      </c>
      <c r="Q491" s="1252"/>
      <c r="R491" s="336" t="s">
        <v>252</v>
      </c>
      <c r="S491" s="1251" t="s">
        <v>103</v>
      </c>
      <c r="T491" s="1252"/>
      <c r="U491" s="336" t="s">
        <v>252</v>
      </c>
      <c r="V491" s="1251" t="s">
        <v>104</v>
      </c>
      <c r="W491" s="1252"/>
      <c r="X491" s="336" t="s">
        <v>252</v>
      </c>
      <c r="Y491" s="1251" t="s">
        <v>105</v>
      </c>
      <c r="Z491" s="1252"/>
      <c r="AA491" s="336" t="s">
        <v>252</v>
      </c>
      <c r="AB491" s="257"/>
    </row>
    <row r="492" spans="1:28" s="135" customFormat="1" ht="12" customHeight="1" x14ac:dyDescent="0.25">
      <c r="A492" s="257"/>
      <c r="B492" s="1253"/>
      <c r="C492" s="1254"/>
      <c r="D492" s="1239">
        <v>9099</v>
      </c>
      <c r="E492" s="1258"/>
      <c r="F492" s="1253"/>
      <c r="G492" s="1254"/>
      <c r="H492" s="1239">
        <v>9599</v>
      </c>
      <c r="I492" s="1258"/>
      <c r="J492" s="1253"/>
      <c r="K492" s="1254"/>
      <c r="L492" s="1239">
        <v>10099</v>
      </c>
      <c r="M492" s="1258"/>
      <c r="N492" s="337"/>
      <c r="O492" s="337"/>
      <c r="P492" s="1253"/>
      <c r="Q492" s="1254"/>
      <c r="R492" s="698">
        <v>9399</v>
      </c>
      <c r="S492" s="1253"/>
      <c r="T492" s="1254"/>
      <c r="U492" s="698">
        <v>10099</v>
      </c>
      <c r="V492" s="1253"/>
      <c r="W492" s="1254"/>
      <c r="X492" s="698">
        <v>10599</v>
      </c>
      <c r="Y492" s="1253"/>
      <c r="Z492" s="1254"/>
      <c r="AA492" s="698">
        <v>11099</v>
      </c>
      <c r="AB492" s="257"/>
    </row>
    <row r="493" spans="1:28" s="254" customFormat="1" ht="9.75" customHeight="1" x14ac:dyDescent="0.15">
      <c r="A493" s="56"/>
      <c r="B493" s="1186" t="s">
        <v>95</v>
      </c>
      <c r="C493" s="1186"/>
      <c r="D493" s="1160">
        <v>2100</v>
      </c>
      <c r="E493" s="1161"/>
      <c r="F493" s="1186" t="s">
        <v>95</v>
      </c>
      <c r="G493" s="1186"/>
      <c r="H493" s="1160">
        <v>2100</v>
      </c>
      <c r="I493" s="1161"/>
      <c r="J493" s="1186" t="s">
        <v>95</v>
      </c>
      <c r="K493" s="1186"/>
      <c r="L493" s="1160">
        <v>2100</v>
      </c>
      <c r="M493" s="1161"/>
      <c r="N493" s="256"/>
      <c r="O493" s="256"/>
      <c r="P493" s="1186" t="s">
        <v>95</v>
      </c>
      <c r="Q493" s="1186"/>
      <c r="R493" s="693">
        <v>2100</v>
      </c>
      <c r="S493" s="1186" t="s">
        <v>95</v>
      </c>
      <c r="T493" s="1186"/>
      <c r="U493" s="693">
        <v>2100</v>
      </c>
      <c r="V493" s="1186" t="s">
        <v>95</v>
      </c>
      <c r="W493" s="1186"/>
      <c r="X493" s="693">
        <v>2100</v>
      </c>
      <c r="Y493" s="1186" t="s">
        <v>95</v>
      </c>
      <c r="Z493" s="1186"/>
      <c r="AA493" s="693">
        <v>2100</v>
      </c>
      <c r="AB493" s="56"/>
    </row>
    <row r="494" spans="1:28" s="94" customFormat="1" ht="18" customHeight="1" x14ac:dyDescent="0.15">
      <c r="A494" s="55"/>
      <c r="B494" s="1185" t="s">
        <v>97</v>
      </c>
      <c r="C494" s="1185"/>
      <c r="D494" s="1174">
        <v>2200</v>
      </c>
      <c r="E494" s="1172"/>
      <c r="F494" s="1185" t="s">
        <v>97</v>
      </c>
      <c r="G494" s="1185"/>
      <c r="H494" s="1174">
        <v>2200</v>
      </c>
      <c r="I494" s="1172"/>
      <c r="J494" s="1185" t="s">
        <v>97</v>
      </c>
      <c r="K494" s="1185"/>
      <c r="L494" s="1174">
        <v>2200</v>
      </c>
      <c r="M494" s="1172"/>
      <c r="N494" s="694"/>
      <c r="O494" s="694"/>
      <c r="P494" s="1185" t="s">
        <v>97</v>
      </c>
      <c r="Q494" s="1185"/>
      <c r="R494" s="687">
        <v>2200</v>
      </c>
      <c r="S494" s="1185" t="s">
        <v>97</v>
      </c>
      <c r="T494" s="1185"/>
      <c r="U494" s="687">
        <v>2200</v>
      </c>
      <c r="V494" s="1185" t="s">
        <v>97</v>
      </c>
      <c r="W494" s="1185"/>
      <c r="X494" s="687">
        <v>2200</v>
      </c>
      <c r="Y494" s="1185" t="s">
        <v>97</v>
      </c>
      <c r="Z494" s="1185"/>
      <c r="AA494" s="687">
        <v>2200</v>
      </c>
      <c r="AB494" s="55"/>
    </row>
    <row r="495" spans="1:28" s="136" customFormat="1" ht="15" customHeight="1" x14ac:dyDescent="0.15">
      <c r="A495" s="258"/>
      <c r="B495" s="1111" t="s">
        <v>92</v>
      </c>
      <c r="C495" s="1111"/>
      <c r="D495" s="1239">
        <v>13399</v>
      </c>
      <c r="E495" s="1258"/>
      <c r="F495" s="1111" t="s">
        <v>92</v>
      </c>
      <c r="G495" s="1111"/>
      <c r="H495" s="1228">
        <v>13899</v>
      </c>
      <c r="I495" s="1188"/>
      <c r="J495" s="1111" t="s">
        <v>92</v>
      </c>
      <c r="K495" s="1111"/>
      <c r="L495" s="1228">
        <v>14399</v>
      </c>
      <c r="M495" s="1188"/>
      <c r="N495" s="255"/>
      <c r="O495" s="255"/>
      <c r="P495" s="1111" t="s">
        <v>92</v>
      </c>
      <c r="Q495" s="1111"/>
      <c r="R495" s="698">
        <v>13699</v>
      </c>
      <c r="S495" s="1111" t="s">
        <v>92</v>
      </c>
      <c r="T495" s="1111"/>
      <c r="U495" s="323">
        <v>14399</v>
      </c>
      <c r="V495" s="1111" t="s">
        <v>92</v>
      </c>
      <c r="W495" s="1111"/>
      <c r="X495" s="323">
        <v>14899</v>
      </c>
      <c r="Y495" s="1111" t="s">
        <v>92</v>
      </c>
      <c r="Z495" s="1111"/>
      <c r="AA495" s="323">
        <v>15399</v>
      </c>
      <c r="AB495" s="258"/>
    </row>
    <row r="496" spans="1:28" s="94" customFormat="1" ht="9.75" customHeight="1" x14ac:dyDescent="0.2">
      <c r="A496" s="137"/>
      <c r="B496" s="1229" t="s">
        <v>218</v>
      </c>
      <c r="C496" s="1229"/>
      <c r="D496" s="1171">
        <v>8190</v>
      </c>
      <c r="E496" s="124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</row>
    <row r="497" spans="1:28" s="54" customFormat="1" ht="21" customHeight="1" x14ac:dyDescent="0.2">
      <c r="A497" s="138"/>
      <c r="B497" s="138"/>
      <c r="C497" s="138"/>
      <c r="D497" s="138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</row>
    <row r="498" spans="1:28" s="54" customFormat="1" ht="10.5" customHeight="1" x14ac:dyDescent="0.2">
      <c r="A498" s="139"/>
      <c r="B498" s="139"/>
      <c r="C498" s="139"/>
      <c r="D498" s="139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</row>
    <row r="499" spans="1:28" s="54" customFormat="1" ht="10.5" customHeight="1" x14ac:dyDescent="0.2">
      <c r="A499" s="139"/>
      <c r="B499" s="139"/>
      <c r="C499" s="139"/>
      <c r="D499" s="139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</row>
    <row r="500" spans="1:28" s="54" customFormat="1" ht="20.100000000000001" customHeight="1" x14ac:dyDescent="0.2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</row>
    <row r="501" spans="1:28" s="54" customFormat="1" ht="20.100000000000001" customHeight="1" x14ac:dyDescent="0.2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</row>
    <row r="502" spans="1:28" s="54" customFormat="1" ht="20.100000000000001" customHeight="1" x14ac:dyDescent="0.2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</row>
    <row r="503" spans="1:28" s="54" customFormat="1" ht="27.75" customHeight="1" x14ac:dyDescent="0.2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</row>
    <row r="504" spans="1:28" s="54" customFormat="1" ht="24" customHeight="1" x14ac:dyDescent="0.2">
      <c r="A504" s="60"/>
      <c r="B504" s="1138" t="s">
        <v>106</v>
      </c>
      <c r="C504" s="1138"/>
      <c r="D504" s="336" t="s">
        <v>252</v>
      </c>
      <c r="E504" s="1138" t="s">
        <v>107</v>
      </c>
      <c r="F504" s="1138"/>
      <c r="G504" s="336" t="s">
        <v>252</v>
      </c>
      <c r="H504" s="1138" t="s">
        <v>108</v>
      </c>
      <c r="I504" s="1138"/>
      <c r="J504" s="336" t="s">
        <v>252</v>
      </c>
      <c r="K504" s="1138" t="s">
        <v>109</v>
      </c>
      <c r="L504" s="1138"/>
      <c r="M504" s="336" t="s">
        <v>252</v>
      </c>
      <c r="N504" s="60"/>
      <c r="O504" s="60"/>
      <c r="P504" s="1138" t="s">
        <v>110</v>
      </c>
      <c r="Q504" s="1138"/>
      <c r="R504" s="336" t="s">
        <v>252</v>
      </c>
      <c r="S504" s="1138" t="s">
        <v>111</v>
      </c>
      <c r="T504" s="1138"/>
      <c r="U504" s="336" t="s">
        <v>252</v>
      </c>
      <c r="V504" s="1138" t="s">
        <v>112</v>
      </c>
      <c r="W504" s="1138"/>
      <c r="X504" s="336" t="s">
        <v>252</v>
      </c>
      <c r="Y504" s="1138" t="s">
        <v>113</v>
      </c>
      <c r="Z504" s="1138"/>
      <c r="AA504" s="336" t="s">
        <v>252</v>
      </c>
      <c r="AB504" s="60"/>
    </row>
    <row r="505" spans="1:28" s="140" customFormat="1" ht="24.75" customHeight="1" x14ac:dyDescent="0.15">
      <c r="A505" s="193"/>
      <c r="B505" s="1138"/>
      <c r="C505" s="1138"/>
      <c r="D505" s="698">
        <v>9099</v>
      </c>
      <c r="E505" s="1138"/>
      <c r="F505" s="1138"/>
      <c r="G505" s="698">
        <v>9599</v>
      </c>
      <c r="H505" s="1138"/>
      <c r="I505" s="1138"/>
      <c r="J505" s="698">
        <v>10099</v>
      </c>
      <c r="K505" s="1138"/>
      <c r="L505" s="1138"/>
      <c r="M505" s="698">
        <v>10599</v>
      </c>
      <c r="N505" s="255"/>
      <c r="O505" s="255"/>
      <c r="P505" s="1138"/>
      <c r="Q505" s="1138"/>
      <c r="R505" s="698">
        <v>8899</v>
      </c>
      <c r="S505" s="1138"/>
      <c r="T505" s="1138"/>
      <c r="U505" s="698">
        <v>10599</v>
      </c>
      <c r="V505" s="1138"/>
      <c r="W505" s="1138"/>
      <c r="X505" s="698">
        <v>11099</v>
      </c>
      <c r="Y505" s="1138"/>
      <c r="Z505" s="1138"/>
      <c r="AA505" s="698">
        <v>11099</v>
      </c>
      <c r="AB505" s="193"/>
    </row>
    <row r="506" spans="1:28" s="254" customFormat="1" ht="9" customHeight="1" x14ac:dyDescent="0.15">
      <c r="A506" s="56"/>
      <c r="B506" s="1230" t="s">
        <v>95</v>
      </c>
      <c r="C506" s="1210"/>
      <c r="D506" s="693">
        <v>2100</v>
      </c>
      <c r="E506" s="1230" t="s">
        <v>95</v>
      </c>
      <c r="F506" s="1210"/>
      <c r="G506" s="693">
        <v>2100</v>
      </c>
      <c r="H506" s="1230" t="s">
        <v>95</v>
      </c>
      <c r="I506" s="1210"/>
      <c r="J506" s="693">
        <v>2100</v>
      </c>
      <c r="K506" s="1230" t="s">
        <v>95</v>
      </c>
      <c r="L506" s="1257"/>
      <c r="M506" s="693">
        <v>2100</v>
      </c>
      <c r="N506" s="256"/>
      <c r="O506" s="256"/>
      <c r="P506" s="1186" t="s">
        <v>95</v>
      </c>
      <c r="Q506" s="1186"/>
      <c r="R506" s="693">
        <v>2100</v>
      </c>
      <c r="S506" s="1186" t="s">
        <v>95</v>
      </c>
      <c r="T506" s="1186"/>
      <c r="U506" s="693">
        <v>2100</v>
      </c>
      <c r="V506" s="1186" t="s">
        <v>95</v>
      </c>
      <c r="W506" s="1186"/>
      <c r="X506" s="693">
        <v>2100</v>
      </c>
      <c r="Y506" s="1186" t="s">
        <v>95</v>
      </c>
      <c r="Z506" s="1186"/>
      <c r="AA506" s="693">
        <v>2100</v>
      </c>
      <c r="AB506" s="56"/>
    </row>
    <row r="507" spans="1:28" s="54" customFormat="1" ht="18" customHeight="1" x14ac:dyDescent="0.2">
      <c r="A507" s="62"/>
      <c r="B507" s="1221" t="s">
        <v>97</v>
      </c>
      <c r="C507" s="1198"/>
      <c r="D507" s="687">
        <v>2200</v>
      </c>
      <c r="E507" s="1221" t="s">
        <v>97</v>
      </c>
      <c r="F507" s="1198"/>
      <c r="G507" s="687">
        <v>2200</v>
      </c>
      <c r="H507" s="1221" t="s">
        <v>97</v>
      </c>
      <c r="I507" s="1198"/>
      <c r="J507" s="687">
        <v>2200</v>
      </c>
      <c r="K507" s="1221" t="s">
        <v>97</v>
      </c>
      <c r="L507" s="1250"/>
      <c r="M507" s="687">
        <v>2200</v>
      </c>
      <c r="N507" s="694"/>
      <c r="O507" s="694"/>
      <c r="P507" s="1185" t="s">
        <v>97</v>
      </c>
      <c r="Q507" s="1185"/>
      <c r="R507" s="687">
        <v>2200</v>
      </c>
      <c r="S507" s="1185" t="s">
        <v>97</v>
      </c>
      <c r="T507" s="1185"/>
      <c r="U507" s="687">
        <v>2200</v>
      </c>
      <c r="V507" s="1185" t="s">
        <v>97</v>
      </c>
      <c r="W507" s="1185"/>
      <c r="X507" s="687">
        <v>2200</v>
      </c>
      <c r="Y507" s="1185" t="s">
        <v>97</v>
      </c>
      <c r="Z507" s="1185"/>
      <c r="AA507" s="687">
        <v>2200</v>
      </c>
      <c r="AB507" s="62"/>
    </row>
    <row r="508" spans="1:28" s="94" customFormat="1" ht="17.25" customHeight="1" x14ac:dyDescent="0.15">
      <c r="A508" s="55"/>
      <c r="B508" s="1111" t="s">
        <v>92</v>
      </c>
      <c r="C508" s="1111"/>
      <c r="D508" s="698">
        <v>13399</v>
      </c>
      <c r="E508" s="1111" t="s">
        <v>92</v>
      </c>
      <c r="F508" s="1111"/>
      <c r="G508" s="323">
        <v>13899</v>
      </c>
      <c r="H508" s="1111" t="s">
        <v>92</v>
      </c>
      <c r="I508" s="1111"/>
      <c r="J508" s="323">
        <v>14399</v>
      </c>
      <c r="K508" s="1111" t="s">
        <v>92</v>
      </c>
      <c r="L508" s="1255"/>
      <c r="M508" s="323">
        <v>14899</v>
      </c>
      <c r="N508" s="255"/>
      <c r="O508" s="255"/>
      <c r="P508" s="1111" t="s">
        <v>92</v>
      </c>
      <c r="Q508" s="1111"/>
      <c r="R508" s="323">
        <v>13199</v>
      </c>
      <c r="S508" s="1111" t="s">
        <v>92</v>
      </c>
      <c r="T508" s="1111"/>
      <c r="U508" s="323">
        <v>14899</v>
      </c>
      <c r="V508" s="1111" t="s">
        <v>92</v>
      </c>
      <c r="W508" s="1111"/>
      <c r="X508" s="323">
        <v>15399</v>
      </c>
      <c r="Y508" s="1111" t="s">
        <v>92</v>
      </c>
      <c r="Z508" s="1111"/>
      <c r="AA508" s="323">
        <v>15399</v>
      </c>
      <c r="AB508" s="55"/>
    </row>
    <row r="509" spans="1:28" s="54" customFormat="1" ht="10.5" customHeight="1" x14ac:dyDescent="0.2">
      <c r="A509" s="62"/>
      <c r="B509" s="1159" t="s">
        <v>218</v>
      </c>
      <c r="C509" s="1159"/>
      <c r="D509" s="686">
        <v>8190</v>
      </c>
      <c r="E509" s="1159" t="s">
        <v>218</v>
      </c>
      <c r="F509" s="1159"/>
      <c r="G509" s="686">
        <v>8640</v>
      </c>
      <c r="H509" s="1159" t="s">
        <v>218</v>
      </c>
      <c r="I509" s="1159"/>
      <c r="J509" s="686">
        <v>9090</v>
      </c>
      <c r="K509" s="1159" t="s">
        <v>218</v>
      </c>
      <c r="L509" s="1159"/>
      <c r="M509" s="686">
        <v>9540</v>
      </c>
      <c r="N509" s="694"/>
      <c r="O509" s="694"/>
      <c r="P509" s="699"/>
      <c r="Q509" s="699"/>
      <c r="R509" s="694"/>
      <c r="S509" s="699"/>
      <c r="T509" s="699"/>
      <c r="U509" s="694"/>
      <c r="V509" s="699"/>
      <c r="W509" s="699"/>
      <c r="X509" s="694"/>
      <c r="Y509" s="699"/>
      <c r="Z509" s="699"/>
      <c r="AA509" s="694"/>
      <c r="AB509" s="62"/>
    </row>
    <row r="510" spans="1:28" s="106" customFormat="1" ht="7.5" customHeight="1" x14ac:dyDescent="0.25">
      <c r="A510" s="703" t="s">
        <v>506</v>
      </c>
      <c r="B510" s="692"/>
      <c r="C510" s="692"/>
      <c r="D510" s="692"/>
      <c r="E510" s="692"/>
      <c r="F510" s="692"/>
      <c r="G510" s="692"/>
      <c r="H510" s="692"/>
      <c r="I510" s="692"/>
      <c r="J510" s="692"/>
      <c r="K510" s="692"/>
      <c r="L510" s="692"/>
      <c r="M510" s="692"/>
      <c r="N510" s="692"/>
      <c r="O510" s="692"/>
      <c r="P510" s="692"/>
      <c r="Q510" s="692"/>
      <c r="R510" s="692"/>
      <c r="S510" s="692"/>
      <c r="T510" s="692"/>
      <c r="U510" s="692"/>
      <c r="V510" s="692"/>
      <c r="W510" s="692"/>
      <c r="X510" s="692"/>
      <c r="Y510" s="692"/>
      <c r="Z510" s="692"/>
      <c r="AA510" s="692"/>
      <c r="AB510" s="692"/>
    </row>
    <row r="511" spans="1:28" s="106" customFormat="1" ht="7.5" customHeight="1" x14ac:dyDescent="0.25">
      <c r="A511" s="703" t="s">
        <v>298</v>
      </c>
      <c r="B511" s="692"/>
      <c r="C511" s="692"/>
      <c r="D511" s="692"/>
      <c r="E511" s="692"/>
      <c r="F511" s="692"/>
      <c r="G511" s="692"/>
      <c r="H511" s="692"/>
      <c r="I511" s="692"/>
      <c r="J511" s="692"/>
      <c r="K511" s="692"/>
      <c r="L511" s="692"/>
      <c r="M511" s="692"/>
      <c r="N511" s="692"/>
      <c r="O511" s="692"/>
      <c r="P511" s="692"/>
      <c r="Q511" s="692"/>
      <c r="R511" s="692"/>
      <c r="S511" s="692"/>
      <c r="T511" s="692"/>
      <c r="U511" s="692"/>
      <c r="V511" s="692"/>
      <c r="W511" s="692"/>
      <c r="X511" s="692"/>
      <c r="Y511" s="692"/>
      <c r="Z511" s="692"/>
      <c r="AA511" s="692"/>
      <c r="AB511" s="692"/>
    </row>
    <row r="512" spans="1:28" s="106" customFormat="1" ht="7.5" customHeight="1" x14ac:dyDescent="0.25">
      <c r="A512" s="259" t="s">
        <v>253</v>
      </c>
      <c r="B512" s="692"/>
      <c r="C512" s="692"/>
      <c r="D512" s="692"/>
      <c r="E512" s="692"/>
      <c r="F512" s="692"/>
      <c r="G512" s="692"/>
      <c r="H512" s="692"/>
      <c r="I512" s="692"/>
      <c r="J512" s="692"/>
      <c r="K512" s="692"/>
      <c r="L512" s="692"/>
      <c r="M512" s="692"/>
      <c r="N512" s="692"/>
      <c r="O512" s="692"/>
      <c r="P512" s="692"/>
      <c r="Q512" s="692"/>
      <c r="R512" s="692"/>
      <c r="S512" s="692"/>
      <c r="T512" s="692"/>
      <c r="U512" s="692"/>
      <c r="V512" s="692"/>
      <c r="W512" s="692"/>
      <c r="X512" s="692"/>
      <c r="Y512" s="692"/>
      <c r="Z512" s="692"/>
      <c r="AA512" s="692"/>
      <c r="AB512" s="692"/>
    </row>
    <row r="513" spans="1:28" s="106" customFormat="1" ht="7.5" customHeight="1" x14ac:dyDescent="0.25">
      <c r="A513" s="259" t="s">
        <v>254</v>
      </c>
      <c r="B513" s="692"/>
      <c r="C513" s="692"/>
      <c r="D513" s="692"/>
      <c r="E513" s="692"/>
      <c r="F513" s="692"/>
      <c r="G513" s="692"/>
      <c r="H513" s="692"/>
      <c r="I513" s="692"/>
      <c r="J513" s="692"/>
      <c r="K513" s="692"/>
      <c r="L513" s="692"/>
      <c r="M513" s="692"/>
      <c r="N513" s="692"/>
      <c r="O513" s="692"/>
      <c r="P513" s="692"/>
      <c r="Q513" s="692"/>
      <c r="R513" s="692"/>
      <c r="S513" s="692"/>
      <c r="T513" s="692"/>
      <c r="U513" s="692"/>
      <c r="V513" s="692"/>
      <c r="W513" s="692"/>
      <c r="X513" s="692"/>
      <c r="Y513" s="692"/>
      <c r="Z513" s="692"/>
      <c r="AA513" s="692"/>
      <c r="AB513" s="692"/>
    </row>
    <row r="514" spans="1:28" s="388" customFormat="1" ht="8.25" customHeight="1" x14ac:dyDescent="0.25">
      <c r="A514" s="390" t="s">
        <v>284</v>
      </c>
      <c r="B514" s="391"/>
      <c r="C514" s="391"/>
      <c r="D514" s="391"/>
      <c r="E514" s="391"/>
      <c r="F514" s="391"/>
      <c r="G514" s="391"/>
      <c r="H514" s="391"/>
      <c r="I514" s="391"/>
      <c r="J514" s="391"/>
      <c r="K514" s="391"/>
      <c r="L514" s="391"/>
      <c r="M514" s="391"/>
      <c r="N514" s="391"/>
      <c r="O514" s="391"/>
      <c r="P514" s="391"/>
      <c r="Q514" s="391"/>
      <c r="R514" s="391"/>
      <c r="S514" s="391"/>
      <c r="T514" s="391"/>
      <c r="U514" s="391"/>
      <c r="V514" s="391"/>
      <c r="W514" s="391"/>
      <c r="X514" s="391"/>
      <c r="Y514" s="391"/>
      <c r="Z514" s="391"/>
      <c r="AA514" s="391"/>
      <c r="AB514" s="391"/>
    </row>
    <row r="515" spans="1:28" s="388" customFormat="1" ht="8.25" customHeight="1" x14ac:dyDescent="0.25">
      <c r="A515" s="390" t="s">
        <v>285</v>
      </c>
      <c r="B515" s="391"/>
      <c r="C515" s="391"/>
      <c r="D515" s="391"/>
      <c r="E515" s="391"/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/>
      <c r="V515" s="391"/>
      <c r="W515" s="391"/>
      <c r="X515" s="391"/>
      <c r="Y515" s="391"/>
      <c r="Z515" s="391"/>
      <c r="AA515" s="391"/>
      <c r="AB515" s="391"/>
    </row>
    <row r="516" spans="1:28" s="389" customFormat="1" ht="13.5" customHeight="1" x14ac:dyDescent="0.25">
      <c r="A516" s="390" t="s">
        <v>278</v>
      </c>
      <c r="B516" s="390"/>
      <c r="C516" s="390"/>
      <c r="D516" s="390"/>
      <c r="E516" s="390"/>
      <c r="F516" s="390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  <c r="AB516" s="390"/>
    </row>
    <row r="517" spans="1:28" s="54" customFormat="1" ht="8.25" customHeight="1" x14ac:dyDescent="0.2">
      <c r="A517" s="1066" t="s">
        <v>27</v>
      </c>
      <c r="B517" s="1066"/>
      <c r="C517" s="1066"/>
      <c r="D517" s="1066"/>
      <c r="E517" s="1066"/>
      <c r="F517" s="1066"/>
      <c r="G517" s="1066"/>
      <c r="H517" s="1066"/>
      <c r="I517" s="1066"/>
      <c r="J517" s="1066"/>
      <c r="K517" s="1066"/>
      <c r="L517" s="1066"/>
      <c r="M517" s="1066"/>
      <c r="N517" s="1066"/>
      <c r="O517" s="1066"/>
      <c r="P517" s="1066"/>
      <c r="Q517" s="1066"/>
      <c r="R517" s="1066"/>
      <c r="S517" s="1066"/>
      <c r="T517" s="1066"/>
      <c r="U517" s="1066"/>
      <c r="V517" s="1066"/>
      <c r="W517" s="1066"/>
      <c r="X517" s="141"/>
      <c r="Y517" s="141"/>
      <c r="Z517" s="141"/>
      <c r="AA517" s="141"/>
      <c r="AB517" s="141"/>
    </row>
    <row r="518" spans="1:28" s="54" customFormat="1" ht="8.25" customHeight="1" x14ac:dyDescent="0.2">
      <c r="A518" s="67"/>
      <c r="B518" s="68"/>
      <c r="C518" s="68"/>
      <c r="D518" s="68"/>
      <c r="E518" s="69"/>
      <c r="F518" s="69"/>
      <c r="G518" s="69"/>
      <c r="H518" s="69"/>
      <c r="I518" s="69"/>
      <c r="J518" s="69"/>
      <c r="K518" s="68"/>
      <c r="L518" s="68"/>
      <c r="M518" s="69"/>
      <c r="N518" s="69"/>
      <c r="O518" s="69"/>
      <c r="P518" s="70"/>
      <c r="Q518" s="70"/>
      <c r="R518" s="68"/>
      <c r="S518" s="68"/>
      <c r="T518" s="69"/>
      <c r="U518" s="69"/>
      <c r="V518" s="69"/>
      <c r="W518" s="70"/>
      <c r="X518" s="70"/>
      <c r="Y518" s="68"/>
      <c r="Z518" s="68"/>
      <c r="AA518" s="69"/>
      <c r="AB518" s="52"/>
    </row>
    <row r="519" spans="1:28" s="54" customFormat="1" ht="10.5" customHeight="1" x14ac:dyDescent="0.2">
      <c r="A519" s="71"/>
      <c r="B519" s="72"/>
      <c r="C519" s="72"/>
      <c r="D519" s="72"/>
      <c r="E519" s="57" t="s">
        <v>505</v>
      </c>
      <c r="F519" s="62"/>
      <c r="G519" s="73"/>
      <c r="H519" s="73"/>
      <c r="I519" s="73"/>
      <c r="J519" s="73"/>
      <c r="K519" s="73"/>
      <c r="L519" s="72"/>
      <c r="M519" s="72"/>
      <c r="N519" s="73"/>
      <c r="O519" s="73"/>
      <c r="P519" s="73"/>
      <c r="Q519" s="74"/>
      <c r="R519" s="74"/>
      <c r="S519" s="72"/>
      <c r="T519" s="72"/>
      <c r="U519" s="73"/>
      <c r="V519" s="73"/>
      <c r="W519" s="73"/>
      <c r="X519" s="74"/>
      <c r="Y519" s="74"/>
      <c r="Z519" s="72"/>
      <c r="AA519" s="72"/>
      <c r="AB519" s="55"/>
    </row>
    <row r="520" spans="1:28" s="54" customFormat="1" ht="10.5" customHeight="1" x14ac:dyDescent="0.2">
      <c r="A520" s="71"/>
      <c r="B520" s="72"/>
      <c r="C520" s="72"/>
      <c r="D520" s="72"/>
      <c r="E520" s="75" t="s">
        <v>51</v>
      </c>
      <c r="F520" s="76"/>
      <c r="G520" s="76"/>
      <c r="H520" s="76"/>
      <c r="I520" s="76"/>
      <c r="J520" s="881">
        <f>J479</f>
        <v>42801</v>
      </c>
      <c r="K520" s="881"/>
      <c r="L520" s="76"/>
      <c r="M520" s="72"/>
      <c r="N520" s="73"/>
      <c r="O520" s="73"/>
      <c r="P520" s="73"/>
      <c r="Q520" s="74"/>
      <c r="R520" s="74"/>
      <c r="S520" s="72"/>
      <c r="T520" s="72"/>
      <c r="U520" s="73"/>
      <c r="V520" s="73"/>
      <c r="W520" s="73"/>
      <c r="X520" s="74"/>
      <c r="Y520" s="74"/>
      <c r="Z520" s="72"/>
      <c r="AA520" s="72"/>
      <c r="AB520" s="55"/>
    </row>
    <row r="521" spans="1:28" s="54" customFormat="1" ht="11.25" customHeight="1" x14ac:dyDescent="0.2">
      <c r="A521" s="71"/>
      <c r="B521" s="72"/>
      <c r="C521" s="72"/>
      <c r="D521" s="72"/>
      <c r="E521" s="79" t="s">
        <v>52</v>
      </c>
      <c r="G521" s="695"/>
      <c r="H521" s="80"/>
      <c r="I521" s="80"/>
      <c r="J521" s="695"/>
      <c r="K521" s="73"/>
      <c r="L521" s="72"/>
      <c r="M521" s="72"/>
      <c r="N521" s="73"/>
      <c r="O521" s="73"/>
      <c r="P521" s="80"/>
      <c r="Q521" s="74"/>
      <c r="R521" s="74"/>
      <c r="S521" s="72"/>
      <c r="T521" s="72"/>
      <c r="U521" s="73"/>
      <c r="V521" s="73"/>
      <c r="W521" s="80"/>
      <c r="X521" s="74"/>
      <c r="Y521" s="74"/>
      <c r="Z521" s="72"/>
      <c r="AA521" s="72"/>
      <c r="AB521" s="55"/>
    </row>
    <row r="522" spans="1:28" s="54" customFormat="1" ht="8.25" customHeight="1" x14ac:dyDescent="0.2">
      <c r="A522" s="81" t="s">
        <v>340</v>
      </c>
      <c r="B522" s="82"/>
      <c r="C522" s="82"/>
      <c r="D522" s="82"/>
      <c r="E522" s="68"/>
      <c r="F522" s="68"/>
      <c r="G522" s="68"/>
      <c r="H522" s="68"/>
      <c r="I522" s="68"/>
      <c r="J522" s="68"/>
      <c r="K522" s="68"/>
      <c r="L522" s="68"/>
      <c r="M522" s="83"/>
      <c r="N522" s="68"/>
      <c r="O522" s="68"/>
      <c r="P522" s="84"/>
      <c r="Q522" s="70"/>
      <c r="R522" s="68"/>
      <c r="S522" s="68"/>
      <c r="T522" s="83"/>
      <c r="U522" s="68"/>
      <c r="V522" s="68"/>
      <c r="W522" s="84"/>
      <c r="X522" s="70"/>
      <c r="Y522" s="68"/>
      <c r="Z522" s="68"/>
      <c r="AA522" s="83"/>
      <c r="AB522" s="52"/>
    </row>
    <row r="523" spans="1:28" s="53" customFormat="1" ht="10.5" customHeight="1" x14ac:dyDescent="0.2">
      <c r="A523" s="85" t="s">
        <v>336</v>
      </c>
      <c r="B523" s="86"/>
      <c r="C523" s="86"/>
      <c r="D523" s="86"/>
      <c r="E523" s="87"/>
      <c r="F523" s="87"/>
      <c r="G523" s="87"/>
      <c r="H523" s="87"/>
      <c r="I523" s="87"/>
      <c r="J523" s="87"/>
      <c r="K523" s="87"/>
      <c r="L523" s="87"/>
      <c r="M523" s="87"/>
      <c r="N523" s="88"/>
      <c r="O523" s="87"/>
      <c r="P523" s="87"/>
      <c r="Q523" s="89"/>
      <c r="R523" s="87"/>
      <c r="S523" s="89"/>
      <c r="T523" s="87"/>
      <c r="U523" s="87"/>
      <c r="V523" s="88"/>
      <c r="W523" s="87"/>
      <c r="X523" s="87"/>
      <c r="Y523" s="89"/>
      <c r="Z523" s="87"/>
      <c r="AA523" s="89"/>
      <c r="AB523" s="87"/>
    </row>
    <row r="524" spans="1:28" s="53" customFormat="1" ht="10.5" customHeight="1" x14ac:dyDescent="0.2">
      <c r="A524" s="85" t="s">
        <v>337</v>
      </c>
      <c r="B524" s="86"/>
      <c r="C524" s="86"/>
      <c r="D524" s="86"/>
      <c r="E524" s="87"/>
      <c r="F524" s="87"/>
      <c r="G524" s="87"/>
      <c r="H524" s="87"/>
      <c r="I524" s="87"/>
      <c r="J524" s="87"/>
      <c r="K524" s="87"/>
      <c r="L524" s="87"/>
      <c r="M524" s="87"/>
      <c r="N524" s="88"/>
      <c r="O524" s="87"/>
      <c r="P524" s="87"/>
      <c r="Q524" s="89"/>
      <c r="R524" s="87"/>
      <c r="S524" s="89"/>
      <c r="T524" s="87"/>
      <c r="U524" s="87"/>
      <c r="V524" s="88"/>
      <c r="W524" s="87"/>
      <c r="X524" s="87"/>
      <c r="Y524" s="89"/>
      <c r="Z524" s="87"/>
      <c r="AA524" s="89"/>
      <c r="AB524" s="87"/>
    </row>
    <row r="525" spans="1:28" s="53" customFormat="1" ht="10.5" customHeight="1" x14ac:dyDescent="0.2">
      <c r="A525" s="85" t="s">
        <v>338</v>
      </c>
      <c r="B525" s="86"/>
      <c r="C525" s="86"/>
      <c r="D525" s="86"/>
      <c r="E525" s="87"/>
      <c r="F525" s="87"/>
      <c r="G525" s="87"/>
      <c r="H525" s="87"/>
      <c r="I525" s="87"/>
      <c r="J525" s="87"/>
      <c r="K525" s="87"/>
      <c r="L525" s="87"/>
      <c r="M525" s="87"/>
      <c r="N525" s="88"/>
      <c r="O525" s="87"/>
      <c r="P525" s="87"/>
      <c r="Q525" s="89"/>
      <c r="R525" s="87"/>
      <c r="S525" s="89"/>
      <c r="T525" s="87"/>
      <c r="U525" s="87"/>
      <c r="V525" s="88"/>
      <c r="W525" s="87"/>
      <c r="X525" s="87"/>
      <c r="Y525" s="89"/>
      <c r="Z525" s="87"/>
      <c r="AA525" s="89"/>
      <c r="AB525" s="87"/>
    </row>
    <row r="526" spans="1:28" s="54" customFormat="1" ht="17.25" customHeight="1" x14ac:dyDescent="0.2">
      <c r="A526" s="55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</row>
    <row r="527" spans="1:28" s="54" customFormat="1" ht="17.2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</row>
    <row r="528" spans="1:28" s="54" customFormat="1" ht="17.2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</row>
    <row r="529" spans="1:28" s="54" customFormat="1" ht="17.2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</row>
    <row r="530" spans="1:28" s="54" customFormat="1" ht="17.2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</row>
    <row r="531" spans="1:28" s="54" customFormat="1" ht="17.2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</row>
    <row r="532" spans="1:28" s="54" customFormat="1" ht="17.2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</row>
    <row r="533" spans="1:28" s="54" customFormat="1" ht="17.2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</row>
    <row r="534" spans="1:28" s="54" customFormat="1" ht="17.2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</row>
    <row r="535" spans="1:28" s="54" customFormat="1" ht="17.2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</row>
    <row r="536" spans="1:28" s="54" customFormat="1" ht="17.2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</row>
    <row r="537" spans="1:28" s="54" customFormat="1" ht="9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</row>
    <row r="538" spans="1:28" s="54" customFormat="1" ht="9.75" customHeight="1" x14ac:dyDescent="0.2">
      <c r="A538" s="62"/>
      <c r="B538" s="62"/>
      <c r="C538" s="62"/>
      <c r="D538" s="62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62"/>
      <c r="AB538" s="62"/>
    </row>
    <row r="539" spans="1:28" s="54" customFormat="1" ht="70.5" customHeight="1" x14ac:dyDescent="0.2">
      <c r="A539" s="713"/>
      <c r="B539" s="560"/>
      <c r="C539" s="1185" t="s">
        <v>479</v>
      </c>
      <c r="D539" s="1185"/>
      <c r="E539" s="1162">
        <v>18599</v>
      </c>
      <c r="F539" s="1177"/>
      <c r="G539" s="1185" t="s">
        <v>482</v>
      </c>
      <c r="H539" s="1185"/>
      <c r="I539" s="1162">
        <v>19099</v>
      </c>
      <c r="J539" s="1177"/>
      <c r="K539" s="1185" t="s">
        <v>481</v>
      </c>
      <c r="L539" s="1185"/>
      <c r="M539" s="1162">
        <v>20099</v>
      </c>
      <c r="N539" s="1177"/>
      <c r="O539" s="1185" t="s">
        <v>480</v>
      </c>
      <c r="P539" s="1185"/>
      <c r="Q539" s="1162">
        <v>20599</v>
      </c>
      <c r="R539" s="1177"/>
      <c r="S539" s="1185" t="s">
        <v>483</v>
      </c>
      <c r="T539" s="1185"/>
      <c r="U539" s="1162">
        <v>21099</v>
      </c>
      <c r="V539" s="1177"/>
      <c r="W539" s="1185" t="s">
        <v>484</v>
      </c>
      <c r="X539" s="1185"/>
      <c r="Y539" s="1158">
        <v>23599</v>
      </c>
      <c r="Z539" s="1177"/>
      <c r="AA539" s="1156"/>
      <c r="AB539" s="1156"/>
    </row>
    <row r="540" spans="1:28" s="54" customFormat="1" ht="20.25" customHeight="1" x14ac:dyDescent="0.2">
      <c r="A540" s="714"/>
      <c r="B540" s="560"/>
      <c r="C540" s="1185" t="s">
        <v>342</v>
      </c>
      <c r="D540" s="1185"/>
      <c r="E540" s="1158">
        <v>4840</v>
      </c>
      <c r="F540" s="1177"/>
      <c r="G540" s="1185" t="s">
        <v>342</v>
      </c>
      <c r="H540" s="1185"/>
      <c r="I540" s="1158">
        <v>4840</v>
      </c>
      <c r="J540" s="1177"/>
      <c r="K540" s="1185" t="s">
        <v>342</v>
      </c>
      <c r="L540" s="1185"/>
      <c r="M540" s="1158">
        <v>4840</v>
      </c>
      <c r="N540" s="1177"/>
      <c r="O540" s="1185" t="s">
        <v>342</v>
      </c>
      <c r="P540" s="1185"/>
      <c r="Q540" s="1158">
        <v>4840</v>
      </c>
      <c r="R540" s="1177"/>
      <c r="S540" s="1185" t="s">
        <v>342</v>
      </c>
      <c r="T540" s="1185"/>
      <c r="U540" s="1158">
        <v>4840</v>
      </c>
      <c r="V540" s="1177"/>
      <c r="W540" s="1185" t="s">
        <v>342</v>
      </c>
      <c r="X540" s="1185"/>
      <c r="Y540" s="1158">
        <v>4840</v>
      </c>
      <c r="Z540" s="1177"/>
      <c r="AA540" s="1156"/>
      <c r="AB540" s="1156"/>
    </row>
    <row r="541" spans="1:28" s="90" customFormat="1" ht="53.25" customHeight="1" x14ac:dyDescent="0.2">
      <c r="A541" s="714"/>
      <c r="B541" s="560"/>
      <c r="C541" s="1185" t="s">
        <v>485</v>
      </c>
      <c r="D541" s="1185"/>
      <c r="E541" s="1158">
        <v>1760</v>
      </c>
      <c r="F541" s="1177"/>
      <c r="G541" s="1185" t="s">
        <v>343</v>
      </c>
      <c r="H541" s="1185"/>
      <c r="I541" s="1158">
        <v>1760</v>
      </c>
      <c r="J541" s="1177"/>
      <c r="K541" s="1185" t="s">
        <v>343</v>
      </c>
      <c r="L541" s="1185"/>
      <c r="M541" s="1158">
        <v>1760</v>
      </c>
      <c r="N541" s="1177"/>
      <c r="O541" s="1185" t="s">
        <v>343</v>
      </c>
      <c r="P541" s="1185"/>
      <c r="Q541" s="1158">
        <v>1760</v>
      </c>
      <c r="R541" s="1177"/>
      <c r="S541" s="1185" t="s">
        <v>343</v>
      </c>
      <c r="T541" s="1185"/>
      <c r="U541" s="1158">
        <v>1760</v>
      </c>
      <c r="V541" s="1177"/>
      <c r="W541" s="1185" t="s">
        <v>343</v>
      </c>
      <c r="X541" s="1185"/>
      <c r="Y541" s="1158">
        <v>1760</v>
      </c>
      <c r="Z541" s="1177"/>
      <c r="AA541" s="1156"/>
      <c r="AB541" s="1156"/>
    </row>
    <row r="542" spans="1:28" s="54" customFormat="1" ht="20.25" customHeight="1" x14ac:dyDescent="0.2">
      <c r="A542" s="713"/>
      <c r="B542" s="560"/>
      <c r="C542" s="1184" t="s">
        <v>92</v>
      </c>
      <c r="D542" s="1184"/>
      <c r="E542" s="1162">
        <v>25199</v>
      </c>
      <c r="F542" s="1177"/>
      <c r="G542" s="1184" t="s">
        <v>92</v>
      </c>
      <c r="H542" s="1184"/>
      <c r="I542" s="1177">
        <v>25699</v>
      </c>
      <c r="J542" s="1177"/>
      <c r="K542" s="1184" t="s">
        <v>92</v>
      </c>
      <c r="L542" s="1184"/>
      <c r="M542" s="1177">
        <v>26699</v>
      </c>
      <c r="N542" s="1177"/>
      <c r="O542" s="1184" t="s">
        <v>92</v>
      </c>
      <c r="P542" s="1184"/>
      <c r="Q542" s="1177">
        <v>27199</v>
      </c>
      <c r="R542" s="1177"/>
      <c r="S542" s="1184" t="s">
        <v>92</v>
      </c>
      <c r="T542" s="1184"/>
      <c r="U542" s="1177">
        <v>27699</v>
      </c>
      <c r="V542" s="1177"/>
      <c r="W542" s="1184" t="s">
        <v>92</v>
      </c>
      <c r="X542" s="1184"/>
      <c r="Y542" s="1158">
        <v>30199</v>
      </c>
      <c r="Z542" s="1177"/>
      <c r="AA542" s="1179"/>
      <c r="AB542" s="1179"/>
    </row>
    <row r="543" spans="1:28" s="249" customFormat="1" ht="13.5" customHeight="1" x14ac:dyDescent="0.25">
      <c r="A543" s="713"/>
      <c r="B543" s="560"/>
      <c r="C543" s="1136" t="s">
        <v>218</v>
      </c>
      <c r="D543" s="1136"/>
      <c r="E543" s="1162">
        <v>16740</v>
      </c>
      <c r="F543" s="1177"/>
      <c r="G543" s="1136" t="s">
        <v>218</v>
      </c>
      <c r="H543" s="1136"/>
      <c r="I543" s="1162">
        <v>17190</v>
      </c>
      <c r="J543" s="1177"/>
      <c r="K543" s="1136" t="s">
        <v>218</v>
      </c>
      <c r="L543" s="1136"/>
      <c r="M543" s="1162">
        <v>18090</v>
      </c>
      <c r="N543" s="1177"/>
      <c r="O543" s="1136" t="s">
        <v>218</v>
      </c>
      <c r="P543" s="1136"/>
      <c r="Q543" s="1162">
        <v>18540</v>
      </c>
      <c r="R543" s="1177"/>
      <c r="S543" s="1136" t="s">
        <v>218</v>
      </c>
      <c r="T543" s="1136"/>
      <c r="U543" s="1162">
        <v>18990</v>
      </c>
      <c r="V543" s="1177"/>
      <c r="W543" s="1136" t="s">
        <v>218</v>
      </c>
      <c r="X543" s="1136"/>
      <c r="Y543" s="1162">
        <v>21240</v>
      </c>
      <c r="Z543" s="1177"/>
      <c r="AA543" s="1178"/>
      <c r="AB543" s="1178"/>
    </row>
    <row r="544" spans="1:28" s="346" customFormat="1" ht="15.95" customHeight="1" x14ac:dyDescent="0.2">
      <c r="A544" s="259" t="s">
        <v>344</v>
      </c>
      <c r="B544" s="261"/>
      <c r="C544" s="261"/>
      <c r="D544" s="261"/>
      <c r="E544" s="368"/>
      <c r="F544" s="368"/>
      <c r="G544" s="368"/>
      <c r="H544" s="368"/>
      <c r="I544" s="368"/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</row>
    <row r="545" spans="1:28" s="346" customFormat="1" ht="15.95" customHeight="1" x14ac:dyDescent="0.2">
      <c r="A545" s="259" t="s">
        <v>514</v>
      </c>
      <c r="B545" s="261"/>
      <c r="C545" s="261"/>
      <c r="D545" s="261"/>
      <c r="E545" s="368"/>
      <c r="F545" s="368"/>
      <c r="G545" s="368"/>
      <c r="H545" s="368"/>
      <c r="I545" s="368"/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63"/>
      <c r="U545" s="263"/>
      <c r="V545" s="263"/>
      <c r="W545" s="263"/>
      <c r="X545" s="263"/>
      <c r="Y545" s="263"/>
      <c r="Z545" s="263"/>
      <c r="AA545" s="263"/>
      <c r="AB545" s="263"/>
    </row>
    <row r="546" spans="1:28" s="457" customFormat="1" ht="10.5" x14ac:dyDescent="0.15">
      <c r="A546" s="390" t="s">
        <v>345</v>
      </c>
      <c r="B546" s="475"/>
      <c r="C546" s="475"/>
      <c r="D546" s="475"/>
      <c r="E546" s="475"/>
      <c r="F546" s="475"/>
      <c r="G546" s="475"/>
      <c r="H546" s="475"/>
      <c r="I546" s="475"/>
      <c r="J546" s="475"/>
      <c r="K546" s="475"/>
      <c r="L546" s="475"/>
      <c r="M546" s="475"/>
      <c r="N546" s="475"/>
      <c r="O546" s="475"/>
      <c r="P546" s="475"/>
      <c r="Q546" s="475"/>
      <c r="R546" s="475"/>
      <c r="S546" s="475"/>
      <c r="T546" s="475"/>
      <c r="U546" s="475"/>
      <c r="V546" s="475"/>
      <c r="W546" s="475"/>
      <c r="X546" s="475"/>
      <c r="Y546" s="475"/>
      <c r="Z546" s="475"/>
      <c r="AA546" s="475"/>
      <c r="AB546" s="475"/>
    </row>
    <row r="547" spans="1:28" s="457" customFormat="1" ht="10.5" x14ac:dyDescent="0.15">
      <c r="A547" s="390" t="s">
        <v>560</v>
      </c>
      <c r="B547" s="475"/>
      <c r="C547" s="475"/>
      <c r="D547" s="475"/>
      <c r="E547" s="475"/>
      <c r="F547" s="475"/>
      <c r="G547" s="475"/>
      <c r="H547" s="475"/>
      <c r="I547" s="475"/>
      <c r="J547" s="475"/>
      <c r="K547" s="475"/>
      <c r="L547" s="475"/>
      <c r="M547" s="475"/>
      <c r="N547" s="475"/>
      <c r="O547" s="475"/>
      <c r="P547" s="475"/>
      <c r="Q547" s="475"/>
      <c r="R547" s="475"/>
      <c r="S547" s="475"/>
      <c r="T547" s="475"/>
      <c r="U547" s="475"/>
      <c r="V547" s="475"/>
      <c r="W547" s="475"/>
      <c r="X547" s="475"/>
      <c r="Y547" s="475"/>
      <c r="Z547" s="475"/>
      <c r="AA547" s="475"/>
      <c r="AB547" s="475"/>
    </row>
    <row r="548" spans="1:28" s="457" customFormat="1" ht="10.5" x14ac:dyDescent="0.15">
      <c r="A548" s="390" t="s">
        <v>346</v>
      </c>
      <c r="B548" s="475"/>
      <c r="C548" s="475"/>
      <c r="D548" s="475"/>
      <c r="E548" s="475"/>
      <c r="F548" s="475"/>
      <c r="G548" s="475"/>
      <c r="H548" s="475"/>
      <c r="I548" s="475"/>
      <c r="J548" s="475"/>
      <c r="K548" s="475"/>
      <c r="L548" s="475"/>
      <c r="M548" s="475"/>
      <c r="N548" s="475"/>
      <c r="O548" s="475"/>
      <c r="P548" s="475"/>
      <c r="Q548" s="475"/>
      <c r="R548" s="475"/>
      <c r="S548" s="475"/>
      <c r="T548" s="475"/>
      <c r="U548" s="475"/>
      <c r="V548" s="475"/>
      <c r="W548" s="475"/>
      <c r="X548" s="475"/>
      <c r="Y548" s="475"/>
      <c r="Z548" s="475"/>
      <c r="AA548" s="475"/>
      <c r="AB548" s="475"/>
    </row>
    <row r="549" spans="1:28" s="457" customFormat="1" ht="10.5" x14ac:dyDescent="0.15">
      <c r="A549" s="390" t="s">
        <v>561</v>
      </c>
      <c r="B549" s="475"/>
      <c r="C549" s="475"/>
      <c r="D549" s="475"/>
      <c r="E549" s="475"/>
      <c r="F549" s="475"/>
      <c r="G549" s="475"/>
      <c r="H549" s="475"/>
      <c r="I549" s="475"/>
      <c r="J549" s="475"/>
      <c r="K549" s="475"/>
      <c r="L549" s="475"/>
      <c r="M549" s="475"/>
      <c r="N549" s="475"/>
      <c r="O549" s="475"/>
      <c r="P549" s="475"/>
      <c r="Q549" s="475"/>
      <c r="R549" s="475"/>
      <c r="S549" s="475"/>
      <c r="T549" s="475"/>
      <c r="U549" s="475"/>
      <c r="V549" s="475"/>
      <c r="W549" s="475"/>
      <c r="X549" s="475"/>
      <c r="Y549" s="475"/>
      <c r="Z549" s="475"/>
      <c r="AA549" s="475"/>
      <c r="AB549" s="475"/>
    </row>
    <row r="550" spans="1:28" s="457" customFormat="1" ht="10.5" x14ac:dyDescent="0.15">
      <c r="A550" s="390"/>
      <c r="B550" s="475"/>
      <c r="C550" s="475"/>
      <c r="D550" s="475"/>
      <c r="E550" s="475"/>
      <c r="F550" s="475"/>
      <c r="G550" s="475"/>
      <c r="H550" s="475"/>
      <c r="I550" s="475"/>
      <c r="J550" s="475"/>
      <c r="K550" s="475"/>
      <c r="L550" s="475"/>
      <c r="M550" s="475"/>
      <c r="N550" s="475"/>
      <c r="O550" s="475"/>
      <c r="P550" s="475"/>
      <c r="Q550" s="475"/>
      <c r="R550" s="475"/>
      <c r="S550" s="475"/>
      <c r="T550" s="475"/>
      <c r="U550" s="475"/>
      <c r="V550" s="475"/>
      <c r="W550" s="475"/>
      <c r="X550" s="475"/>
      <c r="Y550" s="475"/>
      <c r="Z550" s="475"/>
      <c r="AA550" s="475"/>
      <c r="AB550" s="475"/>
    </row>
    <row r="551" spans="1:28" s="457" customFormat="1" ht="10.5" x14ac:dyDescent="0.15">
      <c r="A551" s="390" t="s">
        <v>347</v>
      </c>
      <c r="B551" s="475"/>
      <c r="C551" s="475"/>
      <c r="D551" s="475"/>
      <c r="E551" s="475"/>
      <c r="F551" s="475"/>
      <c r="G551" s="475"/>
      <c r="H551" s="475"/>
      <c r="I551" s="475"/>
      <c r="J551" s="475"/>
      <c r="K551" s="475"/>
      <c r="L551" s="475"/>
      <c r="M551" s="475"/>
      <c r="N551" s="475"/>
      <c r="O551" s="475"/>
      <c r="P551" s="475"/>
      <c r="Q551" s="475"/>
      <c r="R551" s="475"/>
      <c r="S551" s="475"/>
      <c r="T551" s="475"/>
      <c r="U551" s="475"/>
      <c r="V551" s="475"/>
      <c r="W551" s="475"/>
      <c r="X551" s="475"/>
      <c r="Y551" s="475"/>
      <c r="Z551" s="475"/>
      <c r="AA551" s="475"/>
      <c r="AB551" s="475"/>
    </row>
    <row r="552" spans="1:28" s="457" customFormat="1" ht="10.5" x14ac:dyDescent="0.15">
      <c r="A552" s="390" t="s">
        <v>348</v>
      </c>
      <c r="B552" s="475"/>
      <c r="C552" s="475"/>
      <c r="D552" s="475"/>
      <c r="E552" s="475"/>
      <c r="F552" s="475"/>
      <c r="G552" s="475"/>
      <c r="H552" s="475"/>
      <c r="I552" s="475"/>
      <c r="J552" s="475"/>
      <c r="K552" s="475"/>
      <c r="L552" s="475"/>
      <c r="M552" s="475"/>
      <c r="N552" s="475"/>
      <c r="O552" s="475"/>
      <c r="P552" s="475"/>
      <c r="Q552" s="475"/>
      <c r="R552" s="475"/>
      <c r="S552" s="475"/>
      <c r="T552" s="475"/>
      <c r="U552" s="475"/>
      <c r="V552" s="475"/>
      <c r="W552" s="475"/>
      <c r="X552" s="475"/>
      <c r="Y552" s="475"/>
      <c r="Z552" s="475"/>
      <c r="AA552" s="475"/>
      <c r="AB552" s="475"/>
    </row>
    <row r="553" spans="1:28" s="457" customFormat="1" ht="10.5" x14ac:dyDescent="0.2">
      <c r="A553" s="429" t="s">
        <v>152</v>
      </c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</row>
    <row r="554" spans="1:28" s="54" customFormat="1" ht="8.25" customHeight="1" x14ac:dyDescent="0.2">
      <c r="A554" s="1066" t="s">
        <v>61</v>
      </c>
      <c r="B554" s="1066"/>
      <c r="C554" s="1066"/>
      <c r="D554" s="1066"/>
      <c r="E554" s="1066"/>
      <c r="F554" s="1066"/>
      <c r="G554" s="1066"/>
      <c r="H554" s="1066"/>
      <c r="I554" s="1066"/>
      <c r="J554" s="1066"/>
      <c r="K554" s="1066"/>
      <c r="L554" s="1066"/>
      <c r="M554" s="1066"/>
      <c r="N554" s="1066"/>
      <c r="O554" s="1066"/>
      <c r="P554" s="1066"/>
      <c r="Q554" s="1066"/>
      <c r="R554" s="1066"/>
      <c r="S554" s="1066"/>
      <c r="T554" s="1066"/>
      <c r="U554" s="1066"/>
      <c r="V554" s="111"/>
      <c r="W554" s="111"/>
      <c r="X554" s="111"/>
      <c r="Y554" s="112"/>
      <c r="Z554" s="112"/>
      <c r="AA554" s="112"/>
      <c r="AB554" s="52"/>
    </row>
    <row r="555" spans="1:28" s="54" customFormat="1" ht="8.25" customHeight="1" x14ac:dyDescent="0.2">
      <c r="A555" s="67"/>
      <c r="B555" s="68"/>
      <c r="C555" s="68"/>
      <c r="D555" s="68"/>
      <c r="E555" s="69"/>
      <c r="F555" s="69"/>
      <c r="G555" s="69"/>
      <c r="H555" s="69"/>
      <c r="I555" s="69"/>
      <c r="J555" s="69"/>
      <c r="K555" s="68"/>
      <c r="L555" s="68"/>
      <c r="M555" s="69"/>
      <c r="N555" s="69"/>
      <c r="O555" s="69"/>
      <c r="P555" s="70"/>
      <c r="Q555" s="70"/>
      <c r="R555" s="68"/>
      <c r="S555" s="68"/>
      <c r="T555" s="69"/>
      <c r="U555" s="69"/>
      <c r="V555" s="69"/>
      <c r="W555" s="70"/>
      <c r="X555" s="70"/>
      <c r="Y555" s="68"/>
      <c r="Z555" s="68"/>
      <c r="AA555" s="69"/>
      <c r="AB555" s="52"/>
    </row>
    <row r="556" spans="1:28" s="54" customFormat="1" ht="10.5" customHeight="1" x14ac:dyDescent="0.2">
      <c r="A556" s="71"/>
      <c r="B556" s="72"/>
      <c r="C556" s="72"/>
      <c r="D556" s="72"/>
      <c r="E556" s="57" t="s">
        <v>634</v>
      </c>
      <c r="F556" s="62"/>
      <c r="G556" s="73"/>
      <c r="H556" s="73"/>
      <c r="I556" s="73"/>
      <c r="J556" s="73"/>
      <c r="K556" s="73"/>
      <c r="L556" s="72"/>
      <c r="M556" s="72"/>
      <c r="N556" s="73"/>
      <c r="O556" s="73"/>
      <c r="P556" s="73"/>
      <c r="Q556" s="74"/>
      <c r="R556" s="74"/>
      <c r="S556" s="72"/>
      <c r="T556" s="72"/>
      <c r="U556" s="73"/>
      <c r="V556" s="73"/>
      <c r="W556" s="73"/>
      <c r="X556" s="74"/>
      <c r="Y556" s="74"/>
      <c r="Z556" s="72"/>
      <c r="AA556" s="72"/>
      <c r="AB556" s="55"/>
    </row>
    <row r="557" spans="1:28" s="54" customFormat="1" ht="10.5" customHeight="1" x14ac:dyDescent="0.2">
      <c r="A557" s="71"/>
      <c r="B557" s="72"/>
      <c r="C557" s="72"/>
      <c r="D557" s="72"/>
      <c r="E557" s="75" t="s">
        <v>51</v>
      </c>
      <c r="F557" s="76"/>
      <c r="G557" s="76"/>
      <c r="H557" s="76"/>
      <c r="I557" s="76"/>
      <c r="J557" s="881">
        <f>J520</f>
        <v>42801</v>
      </c>
      <c r="K557" s="881"/>
      <c r="L557" s="76"/>
      <c r="M557" s="72"/>
      <c r="N557" s="73"/>
      <c r="O557" s="73"/>
      <c r="P557" s="73"/>
      <c r="Q557" s="74"/>
      <c r="R557" s="74"/>
      <c r="S557" s="72"/>
      <c r="T557" s="72"/>
      <c r="U557" s="73"/>
      <c r="V557" s="73"/>
      <c r="W557" s="73"/>
      <c r="X557" s="74"/>
      <c r="Y557" s="74"/>
      <c r="Z557" s="72"/>
      <c r="AA557" s="72"/>
      <c r="AB557" s="55"/>
    </row>
    <row r="558" spans="1:28" s="54" customFormat="1" ht="11.25" customHeight="1" x14ac:dyDescent="0.2">
      <c r="A558" s="71"/>
      <c r="B558" s="72"/>
      <c r="C558" s="72"/>
      <c r="D558" s="72"/>
      <c r="E558" s="79" t="s">
        <v>52</v>
      </c>
      <c r="G558" s="695"/>
      <c r="H558" s="80"/>
      <c r="I558" s="80"/>
      <c r="J558" s="695"/>
      <c r="K558" s="73"/>
      <c r="L558" s="72"/>
      <c r="M558" s="72"/>
      <c r="N558" s="73"/>
      <c r="O558" s="73"/>
      <c r="P558" s="80"/>
      <c r="Q558" s="74"/>
      <c r="R558" s="74"/>
      <c r="S558" s="72"/>
      <c r="T558" s="72"/>
      <c r="U558" s="73"/>
      <c r="V558" s="73"/>
      <c r="W558" s="80"/>
      <c r="X558" s="74"/>
      <c r="Y558" s="74"/>
      <c r="Z558" s="72"/>
      <c r="AA558" s="72"/>
      <c r="AB558" s="55"/>
    </row>
    <row r="559" spans="1:28" s="54" customFormat="1" ht="8.25" customHeight="1" x14ac:dyDescent="0.2">
      <c r="A559" s="81" t="s">
        <v>616</v>
      </c>
      <c r="B559" s="82"/>
      <c r="C559" s="82"/>
      <c r="D559" s="82"/>
      <c r="E559" s="68"/>
      <c r="F559" s="68"/>
      <c r="G559" s="68"/>
      <c r="H559" s="68"/>
      <c r="I559" s="68"/>
      <c r="J559" s="68"/>
      <c r="K559" s="68"/>
      <c r="L559" s="68"/>
      <c r="M559" s="83"/>
      <c r="N559" s="68"/>
      <c r="O559" s="68"/>
      <c r="P559" s="84"/>
      <c r="Q559" s="70"/>
      <c r="R559" s="68"/>
      <c r="S559" s="68"/>
      <c r="T559" s="83"/>
      <c r="U559" s="68"/>
      <c r="V559" s="68"/>
      <c r="W559" s="84"/>
      <c r="X559" s="70"/>
      <c r="Y559" s="68"/>
      <c r="Z559" s="68"/>
      <c r="AA559" s="83"/>
      <c r="AB559" s="52"/>
    </row>
    <row r="560" spans="1:28" ht="9.75" customHeight="1" x14ac:dyDescent="0.25">
      <c r="A560" s="538" t="s">
        <v>617</v>
      </c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  <c r="AA560" s="281"/>
      <c r="AB560" s="281"/>
    </row>
    <row r="561" spans="1:28" ht="9.75" customHeight="1" x14ac:dyDescent="0.25">
      <c r="A561" s="538" t="s">
        <v>618</v>
      </c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  <c r="AA561" s="281"/>
      <c r="AB561" s="281"/>
    </row>
    <row r="562" spans="1:28" ht="9.75" customHeight="1" x14ac:dyDescent="0.25">
      <c r="A562" s="715" t="s">
        <v>619</v>
      </c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  <c r="AA562" s="281"/>
      <c r="AB562" s="281"/>
    </row>
    <row r="563" spans="1:28" ht="134.25" customHeight="1" x14ac:dyDescent="0.25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  <c r="AA563" s="281"/>
      <c r="AB563" s="281"/>
    </row>
    <row r="564" spans="1:28" ht="17.25" customHeight="1" x14ac:dyDescent="0.25">
      <c r="A564" s="340"/>
      <c r="B564" s="340"/>
      <c r="C564" s="538" t="s">
        <v>620</v>
      </c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  <c r="AA564" s="281"/>
      <c r="AB564" s="281"/>
    </row>
    <row r="565" spans="1:28" ht="21" customHeight="1" x14ac:dyDescent="0.25">
      <c r="A565" s="281"/>
      <c r="B565" s="281"/>
      <c r="C565" s="1218" t="s">
        <v>622</v>
      </c>
      <c r="D565" s="1189"/>
      <c r="E565" s="689">
        <v>14999</v>
      </c>
      <c r="F565" s="1218" t="s">
        <v>623</v>
      </c>
      <c r="G565" s="1189"/>
      <c r="H565" s="689">
        <v>14999</v>
      </c>
      <c r="I565" s="1218" t="s">
        <v>624</v>
      </c>
      <c r="J565" s="1189"/>
      <c r="K565" s="689">
        <v>12499</v>
      </c>
      <c r="L565" s="1218" t="s">
        <v>625</v>
      </c>
      <c r="M565" s="1189"/>
      <c r="N565" s="689">
        <v>12999</v>
      </c>
      <c r="O565" s="1218" t="s">
        <v>626</v>
      </c>
      <c r="P565" s="1189"/>
      <c r="Q565" s="689">
        <v>12999</v>
      </c>
      <c r="R565" s="1218" t="s">
        <v>627</v>
      </c>
      <c r="S565" s="1189"/>
      <c r="T565" s="689">
        <v>12999</v>
      </c>
      <c r="U565" s="1218" t="s">
        <v>628</v>
      </c>
      <c r="V565" s="1189"/>
      <c r="W565" s="689">
        <v>13999</v>
      </c>
      <c r="X565" s="1218" t="s">
        <v>629</v>
      </c>
      <c r="Y565" s="1189"/>
      <c r="Z565" s="716">
        <v>13999</v>
      </c>
      <c r="AA565" s="281"/>
      <c r="AB565" s="281"/>
    </row>
    <row r="566" spans="1:28" ht="21" customHeight="1" x14ac:dyDescent="0.25">
      <c r="A566" s="281"/>
      <c r="B566" s="281"/>
      <c r="C566" s="1226" t="s">
        <v>95</v>
      </c>
      <c r="D566" s="1155"/>
      <c r="E566" s="690">
        <v>2300</v>
      </c>
      <c r="F566" s="1226" t="s">
        <v>95</v>
      </c>
      <c r="G566" s="1155"/>
      <c r="H566" s="690">
        <v>2300</v>
      </c>
      <c r="I566" s="1226" t="s">
        <v>95</v>
      </c>
      <c r="J566" s="1155"/>
      <c r="K566" s="690">
        <v>2300</v>
      </c>
      <c r="L566" s="1226" t="s">
        <v>95</v>
      </c>
      <c r="M566" s="1155"/>
      <c r="N566" s="690">
        <v>2300</v>
      </c>
      <c r="O566" s="1226" t="s">
        <v>95</v>
      </c>
      <c r="P566" s="1155"/>
      <c r="Q566" s="690">
        <v>2300</v>
      </c>
      <c r="R566" s="1226" t="s">
        <v>95</v>
      </c>
      <c r="S566" s="1155"/>
      <c r="T566" s="690">
        <v>2300</v>
      </c>
      <c r="U566" s="1226" t="s">
        <v>95</v>
      </c>
      <c r="V566" s="1155"/>
      <c r="W566" s="690">
        <v>2300</v>
      </c>
      <c r="X566" s="1226" t="s">
        <v>95</v>
      </c>
      <c r="Y566" s="1155"/>
      <c r="Z566" s="693">
        <v>2300</v>
      </c>
      <c r="AA566" s="281"/>
      <c r="AB566" s="281"/>
    </row>
    <row r="567" spans="1:28" ht="21" customHeight="1" x14ac:dyDescent="0.25">
      <c r="A567" s="281"/>
      <c r="B567" s="281"/>
      <c r="C567" s="1218" t="s">
        <v>97</v>
      </c>
      <c r="D567" s="1189"/>
      <c r="E567" s="689">
        <v>2600</v>
      </c>
      <c r="F567" s="1218" t="s">
        <v>97</v>
      </c>
      <c r="G567" s="1189"/>
      <c r="H567" s="689">
        <v>2600</v>
      </c>
      <c r="I567" s="1218" t="s">
        <v>97</v>
      </c>
      <c r="J567" s="1189"/>
      <c r="K567" s="689">
        <v>2600</v>
      </c>
      <c r="L567" s="1218" t="s">
        <v>97</v>
      </c>
      <c r="M567" s="1189"/>
      <c r="N567" s="689">
        <v>2600</v>
      </c>
      <c r="O567" s="1218" t="s">
        <v>97</v>
      </c>
      <c r="P567" s="1189"/>
      <c r="Q567" s="689">
        <v>2600</v>
      </c>
      <c r="R567" s="1218" t="s">
        <v>97</v>
      </c>
      <c r="S567" s="1189"/>
      <c r="T567" s="689">
        <v>2600</v>
      </c>
      <c r="U567" s="1218" t="s">
        <v>97</v>
      </c>
      <c r="V567" s="1189"/>
      <c r="W567" s="689">
        <v>2600</v>
      </c>
      <c r="X567" s="1218" t="s">
        <v>97</v>
      </c>
      <c r="Y567" s="1189"/>
      <c r="Z567" s="716">
        <v>2600</v>
      </c>
      <c r="AA567" s="55"/>
      <c r="AB567" s="281"/>
    </row>
    <row r="568" spans="1:28" ht="21" customHeight="1" x14ac:dyDescent="0.25">
      <c r="A568" s="281"/>
      <c r="B568" s="281"/>
      <c r="C568" s="1165" t="s">
        <v>635</v>
      </c>
      <c r="D568" s="1199"/>
      <c r="E568" s="689">
        <v>19899</v>
      </c>
      <c r="F568" s="1165" t="s">
        <v>635</v>
      </c>
      <c r="G568" s="1199"/>
      <c r="H568" s="689">
        <v>19899</v>
      </c>
      <c r="I568" s="1165" t="s">
        <v>635</v>
      </c>
      <c r="J568" s="1199"/>
      <c r="K568" s="689">
        <v>17399</v>
      </c>
      <c r="L568" s="1165" t="s">
        <v>635</v>
      </c>
      <c r="M568" s="1199"/>
      <c r="N568" s="689">
        <v>17899</v>
      </c>
      <c r="O568" s="1165" t="s">
        <v>635</v>
      </c>
      <c r="P568" s="1199"/>
      <c r="Q568" s="689">
        <v>17899</v>
      </c>
      <c r="R568" s="1165" t="s">
        <v>635</v>
      </c>
      <c r="S568" s="1199"/>
      <c r="T568" s="689">
        <v>17899</v>
      </c>
      <c r="U568" s="1165" t="s">
        <v>635</v>
      </c>
      <c r="V568" s="1199"/>
      <c r="W568" s="689">
        <v>18899</v>
      </c>
      <c r="X568" s="1165" t="s">
        <v>635</v>
      </c>
      <c r="Y568" s="1199"/>
      <c r="Z568" s="716">
        <v>18899</v>
      </c>
      <c r="AA568" s="55"/>
      <c r="AB568" s="281"/>
    </row>
    <row r="569" spans="1:28" ht="21" customHeight="1" x14ac:dyDescent="0.25">
      <c r="A569" s="281"/>
      <c r="B569" s="281"/>
      <c r="C569" s="1159" t="s">
        <v>218</v>
      </c>
      <c r="D569" s="1159"/>
      <c r="E569" s="698">
        <v>13500</v>
      </c>
      <c r="F569" s="281"/>
      <c r="G569" s="281"/>
      <c r="H569" s="281"/>
      <c r="I569" s="1159" t="s">
        <v>218</v>
      </c>
      <c r="J569" s="1159"/>
      <c r="K569" s="698">
        <v>11250</v>
      </c>
      <c r="L569" s="281"/>
      <c r="M569" s="281"/>
      <c r="N569" s="281"/>
      <c r="O569" s="1159" t="s">
        <v>218</v>
      </c>
      <c r="P569" s="1159"/>
      <c r="Q569" s="698">
        <v>11700</v>
      </c>
      <c r="R569" s="1159" t="s">
        <v>218</v>
      </c>
      <c r="S569" s="1159"/>
      <c r="T569" s="698">
        <v>11700</v>
      </c>
      <c r="U569" s="1159" t="s">
        <v>218</v>
      </c>
      <c r="V569" s="1159"/>
      <c r="W569" s="698">
        <v>12600</v>
      </c>
      <c r="X569" s="1159" t="s">
        <v>218</v>
      </c>
      <c r="Y569" s="1159"/>
      <c r="Z569" s="698">
        <v>12600</v>
      </c>
      <c r="AA569" s="281"/>
      <c r="AB569" s="281"/>
    </row>
    <row r="570" spans="1:28" x14ac:dyDescent="0.25">
      <c r="A570" s="340"/>
      <c r="B570" s="340"/>
      <c r="C570" s="538" t="s">
        <v>621</v>
      </c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  <c r="AA570" s="281"/>
      <c r="AB570" s="281"/>
    </row>
    <row r="571" spans="1:28" ht="22.5" customHeight="1" x14ac:dyDescent="0.25">
      <c r="A571" s="281"/>
      <c r="B571" s="281"/>
      <c r="C571" s="1218" t="s">
        <v>622</v>
      </c>
      <c r="D571" s="1189"/>
      <c r="E571" s="689">
        <v>14999</v>
      </c>
      <c r="F571" s="1218" t="s">
        <v>623</v>
      </c>
      <c r="G571" s="1189"/>
      <c r="H571" s="689">
        <v>14999</v>
      </c>
      <c r="I571" s="1218" t="s">
        <v>624</v>
      </c>
      <c r="J571" s="1189"/>
      <c r="K571" s="689">
        <v>12499</v>
      </c>
      <c r="L571" s="1218" t="s">
        <v>625</v>
      </c>
      <c r="M571" s="1189"/>
      <c r="N571" s="689">
        <v>12999</v>
      </c>
      <c r="O571" s="1218" t="s">
        <v>626</v>
      </c>
      <c r="P571" s="1189"/>
      <c r="Q571" s="689">
        <v>12999</v>
      </c>
      <c r="R571" s="1218" t="s">
        <v>627</v>
      </c>
      <c r="S571" s="1189"/>
      <c r="T571" s="689">
        <v>12999</v>
      </c>
      <c r="U571" s="1218" t="s">
        <v>628</v>
      </c>
      <c r="V571" s="1189"/>
      <c r="W571" s="689">
        <v>13999</v>
      </c>
      <c r="X571" s="1218" t="s">
        <v>629</v>
      </c>
      <c r="Y571" s="1189"/>
      <c r="Z571" s="716">
        <v>13999</v>
      </c>
      <c r="AA571" s="281"/>
      <c r="AB571" s="281"/>
    </row>
    <row r="572" spans="1:28" ht="19.5" customHeight="1" x14ac:dyDescent="0.25">
      <c r="A572" s="281"/>
      <c r="B572" s="281"/>
      <c r="C572" s="1185" t="s">
        <v>342</v>
      </c>
      <c r="D572" s="1185"/>
      <c r="E572" s="716">
        <v>4070</v>
      </c>
      <c r="F572" s="1185" t="s">
        <v>342</v>
      </c>
      <c r="G572" s="1185"/>
      <c r="H572" s="716">
        <v>4070</v>
      </c>
      <c r="I572" s="1185" t="s">
        <v>342</v>
      </c>
      <c r="J572" s="1185"/>
      <c r="K572" s="716">
        <v>4070</v>
      </c>
      <c r="L572" s="1185" t="s">
        <v>342</v>
      </c>
      <c r="M572" s="1185"/>
      <c r="N572" s="716">
        <v>4070</v>
      </c>
      <c r="O572" s="1185" t="s">
        <v>342</v>
      </c>
      <c r="P572" s="1185"/>
      <c r="Q572" s="716">
        <v>4070</v>
      </c>
      <c r="R572" s="1185" t="s">
        <v>342</v>
      </c>
      <c r="S572" s="1185"/>
      <c r="T572" s="716">
        <v>4070</v>
      </c>
      <c r="U572" s="1185" t="s">
        <v>342</v>
      </c>
      <c r="V572" s="1185"/>
      <c r="W572" s="716">
        <v>4070</v>
      </c>
      <c r="X572" s="1185" t="s">
        <v>342</v>
      </c>
      <c r="Y572" s="1185"/>
      <c r="Z572" s="716">
        <v>4070</v>
      </c>
      <c r="AA572" s="281"/>
      <c r="AB572" s="281"/>
    </row>
    <row r="573" spans="1:28" ht="51.75" customHeight="1" x14ac:dyDescent="0.25">
      <c r="A573" s="281"/>
      <c r="B573" s="281"/>
      <c r="C573" s="1185" t="s">
        <v>485</v>
      </c>
      <c r="D573" s="1185"/>
      <c r="E573" s="716">
        <v>1430</v>
      </c>
      <c r="F573" s="1185" t="s">
        <v>343</v>
      </c>
      <c r="G573" s="1185"/>
      <c r="H573" s="716">
        <v>1430</v>
      </c>
      <c r="I573" s="1185" t="s">
        <v>343</v>
      </c>
      <c r="J573" s="1185"/>
      <c r="K573" s="716">
        <v>1430</v>
      </c>
      <c r="L573" s="1185" t="s">
        <v>343</v>
      </c>
      <c r="M573" s="1185"/>
      <c r="N573" s="716">
        <v>1430</v>
      </c>
      <c r="O573" s="1185" t="s">
        <v>343</v>
      </c>
      <c r="P573" s="1185"/>
      <c r="Q573" s="716">
        <v>1430</v>
      </c>
      <c r="R573" s="1185" t="s">
        <v>343</v>
      </c>
      <c r="S573" s="1185"/>
      <c r="T573" s="716">
        <v>1430</v>
      </c>
      <c r="U573" s="1185" t="s">
        <v>343</v>
      </c>
      <c r="V573" s="1185"/>
      <c r="W573" s="716">
        <v>1430</v>
      </c>
      <c r="X573" s="1185" t="s">
        <v>343</v>
      </c>
      <c r="Y573" s="1185"/>
      <c r="Z573" s="716">
        <v>1430</v>
      </c>
      <c r="AA573" s="281"/>
      <c r="AB573" s="281"/>
    </row>
    <row r="574" spans="1:28" ht="24" customHeight="1" x14ac:dyDescent="0.25">
      <c r="A574" s="281"/>
      <c r="B574" s="281"/>
      <c r="C574" s="1184" t="s">
        <v>636</v>
      </c>
      <c r="D574" s="1184"/>
      <c r="E574" s="698">
        <v>20499</v>
      </c>
      <c r="F574" s="1184" t="s">
        <v>636</v>
      </c>
      <c r="G574" s="1184"/>
      <c r="H574" s="323">
        <v>20499</v>
      </c>
      <c r="I574" s="1184" t="s">
        <v>636</v>
      </c>
      <c r="J574" s="1184"/>
      <c r="K574" s="323">
        <v>17999</v>
      </c>
      <c r="L574" s="1184" t="s">
        <v>636</v>
      </c>
      <c r="M574" s="1184"/>
      <c r="N574" s="323">
        <v>18499</v>
      </c>
      <c r="O574" s="1184" t="s">
        <v>636</v>
      </c>
      <c r="P574" s="1184"/>
      <c r="Q574" s="323">
        <v>18499</v>
      </c>
      <c r="R574" s="1184" t="s">
        <v>636</v>
      </c>
      <c r="S574" s="1184"/>
      <c r="T574" s="716">
        <v>18499</v>
      </c>
      <c r="U574" s="1184" t="s">
        <v>636</v>
      </c>
      <c r="V574" s="1184"/>
      <c r="W574" s="716">
        <v>19499</v>
      </c>
      <c r="X574" s="1184" t="s">
        <v>636</v>
      </c>
      <c r="Y574" s="1184"/>
      <c r="Z574" s="716">
        <v>19499</v>
      </c>
      <c r="AA574" s="281"/>
      <c r="AB574" s="281"/>
    </row>
    <row r="575" spans="1:28" ht="15" customHeight="1" x14ac:dyDescent="0.25">
      <c r="A575" s="281"/>
      <c r="B575" s="281"/>
      <c r="C575" s="1159" t="s">
        <v>218</v>
      </c>
      <c r="D575" s="1159"/>
      <c r="E575" s="698">
        <v>13500</v>
      </c>
      <c r="F575" s="281"/>
      <c r="G575" s="281"/>
      <c r="H575" s="281"/>
      <c r="I575" s="1159" t="s">
        <v>218</v>
      </c>
      <c r="J575" s="1159"/>
      <c r="K575" s="698">
        <v>11250</v>
      </c>
      <c r="M575" s="281"/>
      <c r="N575" s="281"/>
      <c r="O575" s="1159" t="s">
        <v>218</v>
      </c>
      <c r="P575" s="1159"/>
      <c r="Q575" s="698">
        <v>11700</v>
      </c>
      <c r="R575" s="1159" t="s">
        <v>218</v>
      </c>
      <c r="S575" s="1159"/>
      <c r="T575" s="698">
        <v>11700</v>
      </c>
      <c r="U575" s="1159" t="s">
        <v>218</v>
      </c>
      <c r="V575" s="1159"/>
      <c r="W575" s="698">
        <v>12600</v>
      </c>
      <c r="X575" s="1159" t="s">
        <v>218</v>
      </c>
      <c r="Y575" s="1159"/>
      <c r="Z575" s="698">
        <v>12600</v>
      </c>
      <c r="AA575" s="281"/>
      <c r="AB575" s="281"/>
    </row>
    <row r="576" spans="1:28" x14ac:dyDescent="0.25">
      <c r="A576" s="281"/>
      <c r="B576" s="281"/>
      <c r="C576" s="699"/>
      <c r="D576" s="699"/>
      <c r="E576" s="337"/>
      <c r="F576" s="281"/>
      <c r="G576" s="281"/>
      <c r="H576" s="281"/>
      <c r="I576" s="699"/>
      <c r="J576" s="699"/>
      <c r="K576" s="337"/>
      <c r="L576" s="281"/>
      <c r="M576" s="281"/>
      <c r="N576" s="281"/>
      <c r="O576" s="699"/>
      <c r="P576" s="699"/>
      <c r="Q576" s="337"/>
      <c r="R576" s="699"/>
      <c r="S576" s="699"/>
      <c r="T576" s="337"/>
      <c r="U576" s="699"/>
      <c r="V576" s="699"/>
      <c r="W576" s="337"/>
      <c r="X576" s="699"/>
      <c r="Y576" s="699"/>
      <c r="Z576" s="337"/>
      <c r="AA576" s="281"/>
      <c r="AB576" s="281"/>
    </row>
    <row r="577" spans="1:28" x14ac:dyDescent="0.25">
      <c r="A577" s="583" t="s">
        <v>637</v>
      </c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  <c r="AA577" s="281"/>
      <c r="AB577" s="281"/>
    </row>
    <row r="578" spans="1:28" ht="15" customHeight="1" x14ac:dyDescent="0.25">
      <c r="A578" s="583" t="s">
        <v>638</v>
      </c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  <c r="AA578" s="281"/>
      <c r="AB578" s="281"/>
    </row>
    <row r="579" spans="1:28" ht="15" customHeight="1" x14ac:dyDescent="0.25">
      <c r="A579" s="583" t="s">
        <v>639</v>
      </c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  <c r="AA579" s="281"/>
      <c r="AB579" s="281"/>
    </row>
    <row r="580" spans="1:28" x14ac:dyDescent="0.25">
      <c r="A580" s="729" t="s">
        <v>671</v>
      </c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  <c r="AA580" s="281"/>
      <c r="AB580" s="281"/>
    </row>
    <row r="581" spans="1:28" ht="24.75" customHeight="1" x14ac:dyDescent="0.25">
      <c r="A581" s="729" t="s">
        <v>672</v>
      </c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  <c r="AA581" s="281"/>
      <c r="AB581" s="281"/>
    </row>
    <row r="582" spans="1:28" s="54" customFormat="1" ht="8.25" customHeight="1" x14ac:dyDescent="0.2">
      <c r="A582" s="1066" t="s">
        <v>61</v>
      </c>
      <c r="B582" s="1066"/>
      <c r="C582" s="1066"/>
      <c r="D582" s="1066"/>
      <c r="E582" s="1066"/>
      <c r="F582" s="1066"/>
      <c r="G582" s="1066"/>
      <c r="H582" s="1066"/>
      <c r="I582" s="1066"/>
      <c r="J582" s="1066"/>
      <c r="K582" s="1066"/>
      <c r="L582" s="1066"/>
      <c r="M582" s="1066"/>
      <c r="N582" s="1066"/>
      <c r="O582" s="1066"/>
      <c r="P582" s="1066"/>
      <c r="Q582" s="1066"/>
      <c r="R582" s="1066"/>
      <c r="S582" s="1066"/>
      <c r="T582" s="1066"/>
      <c r="U582" s="1066"/>
      <c r="V582" s="111"/>
      <c r="W582" s="111"/>
      <c r="X582" s="111"/>
      <c r="Y582" s="112"/>
      <c r="Z582" s="112"/>
      <c r="AA582" s="112"/>
      <c r="AB582" s="52"/>
    </row>
    <row r="583" spans="1:28" s="54" customFormat="1" ht="8.25" customHeight="1" x14ac:dyDescent="0.2">
      <c r="A583" s="67"/>
      <c r="B583" s="68"/>
      <c r="C583" s="68"/>
      <c r="D583" s="68"/>
      <c r="E583" s="69"/>
      <c r="F583" s="69"/>
      <c r="G583" s="69"/>
      <c r="H583" s="69"/>
      <c r="I583" s="69"/>
      <c r="J583" s="69"/>
      <c r="K583" s="68"/>
      <c r="L583" s="68"/>
      <c r="M583" s="69"/>
      <c r="N583" s="69"/>
      <c r="O583" s="69"/>
      <c r="P583" s="70"/>
      <c r="Q583" s="70"/>
      <c r="R583" s="68"/>
      <c r="S583" s="68"/>
      <c r="T583" s="69"/>
      <c r="U583" s="69"/>
      <c r="V583" s="69"/>
      <c r="W583" s="70"/>
      <c r="X583" s="70"/>
      <c r="Y583" s="68"/>
      <c r="Z583" s="68"/>
      <c r="AA583" s="69"/>
      <c r="AB583" s="52"/>
    </row>
    <row r="584" spans="1:28" s="54" customFormat="1" ht="10.5" customHeight="1" x14ac:dyDescent="0.2">
      <c r="A584" s="71"/>
      <c r="B584" s="72"/>
      <c r="C584" s="72"/>
      <c r="D584" s="72"/>
      <c r="E584" s="57" t="s">
        <v>634</v>
      </c>
      <c r="F584" s="62"/>
      <c r="G584" s="73"/>
      <c r="H584" s="73"/>
      <c r="I584" s="73"/>
      <c r="J584" s="73"/>
      <c r="K584" s="73"/>
      <c r="L584" s="72"/>
      <c r="M584" s="72"/>
      <c r="N584" s="73"/>
      <c r="O584" s="73"/>
      <c r="P584" s="73"/>
      <c r="Q584" s="74"/>
      <c r="R584" s="74"/>
      <c r="S584" s="72"/>
      <c r="T584" s="72"/>
      <c r="U584" s="73"/>
      <c r="V584" s="73"/>
      <c r="W584" s="73"/>
      <c r="X584" s="74"/>
      <c r="Y584" s="74"/>
      <c r="Z584" s="72"/>
      <c r="AA584" s="72"/>
      <c r="AB584" s="55"/>
    </row>
    <row r="585" spans="1:28" s="54" customFormat="1" ht="10.5" customHeight="1" x14ac:dyDescent="0.2">
      <c r="A585" s="71"/>
      <c r="B585" s="72"/>
      <c r="C585" s="72"/>
      <c r="D585" s="72"/>
      <c r="E585" s="75" t="s">
        <v>51</v>
      </c>
      <c r="F585" s="76"/>
      <c r="G585" s="76"/>
      <c r="H585" s="76"/>
      <c r="I585" s="76"/>
      <c r="J585" s="881">
        <f>J557</f>
        <v>42801</v>
      </c>
      <c r="K585" s="881"/>
      <c r="L585" s="76"/>
      <c r="M585" s="72"/>
      <c r="N585" s="73"/>
      <c r="O585" s="73"/>
      <c r="P585" s="73"/>
      <c r="Q585" s="74"/>
      <c r="R585" s="74"/>
      <c r="S585" s="72"/>
      <c r="T585" s="72"/>
      <c r="U585" s="73"/>
      <c r="V585" s="73"/>
      <c r="W585" s="73"/>
      <c r="X585" s="74"/>
      <c r="Y585" s="74"/>
      <c r="Z585" s="72"/>
      <c r="AA585" s="72"/>
      <c r="AB585" s="55"/>
    </row>
    <row r="586" spans="1:28" s="54" customFormat="1" ht="11.25" customHeight="1" x14ac:dyDescent="0.2">
      <c r="A586" s="71"/>
      <c r="B586" s="72"/>
      <c r="C586" s="72"/>
      <c r="D586" s="72"/>
      <c r="E586" s="79" t="s">
        <v>52</v>
      </c>
      <c r="G586" s="695"/>
      <c r="H586" s="80"/>
      <c r="I586" s="80"/>
      <c r="J586" s="695"/>
      <c r="K586" s="73"/>
      <c r="L586" s="72"/>
      <c r="M586" s="72"/>
      <c r="N586" s="73"/>
      <c r="O586" s="73"/>
      <c r="P586" s="80"/>
      <c r="Q586" s="74"/>
      <c r="R586" s="74"/>
      <c r="S586" s="72"/>
      <c r="T586" s="72"/>
      <c r="U586" s="73"/>
      <c r="V586" s="73"/>
      <c r="W586" s="80"/>
      <c r="X586" s="74"/>
      <c r="Y586" s="74"/>
      <c r="Z586" s="72"/>
      <c r="AA586" s="72"/>
      <c r="AB586" s="55"/>
    </row>
    <row r="587" spans="1:28" s="54" customFormat="1" ht="8.25" customHeight="1" x14ac:dyDescent="0.2">
      <c r="A587" s="81" t="s">
        <v>633</v>
      </c>
      <c r="B587" s="82"/>
      <c r="C587" s="82"/>
      <c r="D587" s="82"/>
      <c r="E587" s="68"/>
      <c r="F587" s="68"/>
      <c r="G587" s="68"/>
      <c r="H587" s="68"/>
      <c r="I587" s="68"/>
      <c r="J587" s="68"/>
      <c r="K587" s="68"/>
      <c r="L587" s="68"/>
      <c r="M587" s="83"/>
      <c r="N587" s="68"/>
      <c r="O587" s="68"/>
      <c r="P587" s="84"/>
      <c r="Q587" s="70"/>
      <c r="R587" s="68"/>
      <c r="S587" s="68"/>
      <c r="T587" s="83"/>
      <c r="U587" s="68"/>
      <c r="V587" s="68"/>
      <c r="W587" s="84"/>
      <c r="X587" s="70"/>
      <c r="Y587" s="68"/>
      <c r="Z587" s="68"/>
      <c r="AA587" s="83"/>
      <c r="AB587" s="52"/>
    </row>
    <row r="588" spans="1:28" ht="9.75" customHeight="1" x14ac:dyDescent="0.25">
      <c r="A588" s="538" t="s">
        <v>948</v>
      </c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  <c r="AA588" s="281"/>
      <c r="AB588" s="281"/>
    </row>
    <row r="589" spans="1:28" ht="9.75" customHeight="1" x14ac:dyDescent="0.25">
      <c r="A589" s="538" t="s">
        <v>618</v>
      </c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  <c r="AA589" s="281"/>
      <c r="AB589" s="281"/>
    </row>
    <row r="590" spans="1:28" ht="9.75" customHeight="1" x14ac:dyDescent="0.25">
      <c r="A590" s="233" t="s">
        <v>651</v>
      </c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  <c r="AA590" s="281"/>
      <c r="AB590" s="281"/>
    </row>
    <row r="591" spans="1:28" ht="9.75" customHeight="1" x14ac:dyDescent="0.25">
      <c r="A591" s="233" t="s">
        <v>652</v>
      </c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  <c r="AA591" s="281"/>
      <c r="AB591" s="281"/>
    </row>
    <row r="592" spans="1:28" ht="9.75" customHeight="1" x14ac:dyDescent="0.25">
      <c r="A592" s="715" t="s">
        <v>822</v>
      </c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  <c r="AA592" s="281"/>
      <c r="AB592" s="281"/>
    </row>
    <row r="593" spans="1:28" ht="128.25" customHeight="1" x14ac:dyDescent="0.25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  <c r="AA593" s="281"/>
      <c r="AB593" s="281"/>
    </row>
    <row r="594" spans="1:28" ht="17.25" customHeight="1" x14ac:dyDescent="0.25">
      <c r="A594" s="340"/>
      <c r="B594" s="340"/>
      <c r="C594" s="538" t="s">
        <v>620</v>
      </c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  <c r="AA594" s="281"/>
      <c r="AB594" s="281"/>
    </row>
    <row r="595" spans="1:28" ht="17.25" customHeight="1" x14ac:dyDescent="0.25">
      <c r="A595" s="340"/>
      <c r="B595" s="340"/>
      <c r="C595" s="538"/>
      <c r="D595" s="281"/>
      <c r="E595" s="1159" t="s">
        <v>630</v>
      </c>
      <c r="F595" s="1159"/>
      <c r="G595" s="1159"/>
      <c r="H595" s="868" t="s">
        <v>645</v>
      </c>
      <c r="I595" s="868" t="s">
        <v>646</v>
      </c>
      <c r="J595" s="281"/>
      <c r="K595" s="281"/>
      <c r="L595" s="1159" t="s">
        <v>631</v>
      </c>
      <c r="M595" s="1159"/>
      <c r="N595" s="1159"/>
      <c r="O595" s="868" t="s">
        <v>645</v>
      </c>
      <c r="P595" s="868" t="s">
        <v>646</v>
      </c>
      <c r="Q595" s="281"/>
      <c r="R595" s="281"/>
      <c r="S595" s="1159" t="s">
        <v>632</v>
      </c>
      <c r="T595" s="1159"/>
      <c r="U595" s="1159"/>
      <c r="V595" s="868" t="s">
        <v>645</v>
      </c>
      <c r="W595" s="868" t="s">
        <v>646</v>
      </c>
      <c r="X595" s="281"/>
      <c r="Y595" s="281"/>
      <c r="Z595" s="281"/>
      <c r="AA595" s="281"/>
      <c r="AB595" s="281"/>
    </row>
    <row r="596" spans="1:28" ht="21" customHeight="1" x14ac:dyDescent="0.25">
      <c r="A596" s="281"/>
      <c r="B596" s="281"/>
      <c r="C596" s="281"/>
      <c r="D596" s="281"/>
      <c r="E596" s="1159"/>
      <c r="F596" s="1159"/>
      <c r="G596" s="1159"/>
      <c r="H596" s="865">
        <v>16999</v>
      </c>
      <c r="I596" s="865">
        <v>19299</v>
      </c>
      <c r="J596" s="717"/>
      <c r="K596" s="717"/>
      <c r="L596" s="1159"/>
      <c r="M596" s="1159"/>
      <c r="N596" s="1159"/>
      <c r="O596" s="865">
        <v>17499</v>
      </c>
      <c r="P596" s="865">
        <v>19799</v>
      </c>
      <c r="Q596" s="717"/>
      <c r="R596" s="717"/>
      <c r="S596" s="1159"/>
      <c r="T596" s="1159"/>
      <c r="U596" s="1159"/>
      <c r="V596" s="865">
        <v>16999</v>
      </c>
      <c r="W596" s="865">
        <v>19299</v>
      </c>
      <c r="X596" s="340"/>
      <c r="Y596" s="340"/>
      <c r="Z596" s="340"/>
      <c r="AA596" s="340"/>
      <c r="AB596" s="281"/>
    </row>
    <row r="597" spans="1:28" ht="21" customHeight="1" x14ac:dyDescent="0.25">
      <c r="A597" s="281"/>
      <c r="B597" s="281"/>
      <c r="C597" s="281"/>
      <c r="D597" s="281"/>
      <c r="E597" s="1136" t="s">
        <v>95</v>
      </c>
      <c r="F597" s="1136"/>
      <c r="G597" s="1136"/>
      <c r="H597" s="866">
        <v>2300</v>
      </c>
      <c r="I597" s="866">
        <v>3000</v>
      </c>
      <c r="J597" s="700"/>
      <c r="K597" s="700"/>
      <c r="L597" s="1136" t="s">
        <v>95</v>
      </c>
      <c r="M597" s="1136"/>
      <c r="N597" s="1136"/>
      <c r="O597" s="866">
        <v>2300</v>
      </c>
      <c r="P597" s="866">
        <v>3000</v>
      </c>
      <c r="Q597" s="700"/>
      <c r="R597" s="700"/>
      <c r="S597" s="1136" t="s">
        <v>95</v>
      </c>
      <c r="T597" s="1136"/>
      <c r="U597" s="1136"/>
      <c r="V597" s="866">
        <v>2300</v>
      </c>
      <c r="W597" s="866">
        <v>3000</v>
      </c>
      <c r="X597" s="340"/>
      <c r="Y597" s="340"/>
      <c r="Z597" s="340"/>
      <c r="AA597" s="340"/>
      <c r="AB597" s="281"/>
    </row>
    <row r="598" spans="1:28" ht="21" customHeight="1" x14ac:dyDescent="0.25">
      <c r="A598" s="281"/>
      <c r="B598" s="281"/>
      <c r="C598" s="281"/>
      <c r="D598" s="281"/>
      <c r="E598" s="1159" t="s">
        <v>97</v>
      </c>
      <c r="F598" s="1159"/>
      <c r="G598" s="1159"/>
      <c r="H598" s="865">
        <v>2600</v>
      </c>
      <c r="I598" s="865">
        <v>3200</v>
      </c>
      <c r="J598" s="717"/>
      <c r="K598" s="717"/>
      <c r="L598" s="1159" t="s">
        <v>97</v>
      </c>
      <c r="M598" s="1159"/>
      <c r="N598" s="1159"/>
      <c r="O598" s="865">
        <v>2600</v>
      </c>
      <c r="P598" s="865">
        <v>3200</v>
      </c>
      <c r="Q598" s="717"/>
      <c r="R598" s="717"/>
      <c r="S598" s="1159" t="s">
        <v>97</v>
      </c>
      <c r="T598" s="1159"/>
      <c r="U598" s="1159"/>
      <c r="V598" s="865">
        <v>2600</v>
      </c>
      <c r="W598" s="865">
        <v>3200</v>
      </c>
      <c r="X598" s="340"/>
      <c r="Y598" s="340"/>
      <c r="Z598" s="340"/>
      <c r="AA598" s="340"/>
      <c r="AB598" s="55"/>
    </row>
    <row r="599" spans="1:28" ht="21" customHeight="1" x14ac:dyDescent="0.25">
      <c r="A599" s="281"/>
      <c r="B599" s="281"/>
      <c r="C599" s="281"/>
      <c r="D599" s="281"/>
      <c r="E599" s="1164" t="s">
        <v>635</v>
      </c>
      <c r="F599" s="1164"/>
      <c r="G599" s="1164"/>
      <c r="H599" s="865">
        <v>21899</v>
      </c>
      <c r="I599" s="865">
        <v>25499</v>
      </c>
      <c r="J599" s="717"/>
      <c r="K599" s="717"/>
      <c r="L599" s="1164" t="s">
        <v>635</v>
      </c>
      <c r="M599" s="1164"/>
      <c r="N599" s="1164"/>
      <c r="O599" s="865">
        <v>22399</v>
      </c>
      <c r="P599" s="865">
        <v>25999</v>
      </c>
      <c r="Q599" s="717"/>
      <c r="R599" s="717"/>
      <c r="S599" s="1164" t="s">
        <v>635</v>
      </c>
      <c r="T599" s="1164"/>
      <c r="U599" s="1164"/>
      <c r="V599" s="865">
        <v>21899</v>
      </c>
      <c r="W599" s="865">
        <v>25499</v>
      </c>
      <c r="X599" s="340"/>
      <c r="Y599" s="340"/>
      <c r="Z599" s="340"/>
      <c r="AA599" s="340"/>
      <c r="AB599" s="55"/>
    </row>
    <row r="600" spans="1:28" ht="21" customHeight="1" x14ac:dyDescent="0.25">
      <c r="A600" s="281"/>
      <c r="B600" s="281"/>
      <c r="C600" s="281"/>
      <c r="D600" s="281"/>
      <c r="E600" s="1159" t="s">
        <v>218</v>
      </c>
      <c r="F600" s="1159"/>
      <c r="G600" s="1159"/>
      <c r="H600" s="867">
        <v>15300</v>
      </c>
      <c r="I600" s="867">
        <v>17370</v>
      </c>
      <c r="J600" s="337"/>
      <c r="K600" s="718"/>
      <c r="L600" s="1159" t="s">
        <v>218</v>
      </c>
      <c r="M600" s="1159"/>
      <c r="N600" s="1159"/>
      <c r="O600" s="867">
        <v>15750</v>
      </c>
      <c r="P600" s="867">
        <v>17820</v>
      </c>
      <c r="Q600" s="337"/>
      <c r="R600" s="718"/>
      <c r="S600" s="1159" t="s">
        <v>218</v>
      </c>
      <c r="T600" s="1159"/>
      <c r="U600" s="1159"/>
      <c r="V600" s="867">
        <v>15300</v>
      </c>
      <c r="W600" s="867">
        <v>17370</v>
      </c>
      <c r="X600" s="340"/>
      <c r="Y600" s="340"/>
      <c r="Z600" s="340"/>
      <c r="AA600" s="340"/>
      <c r="AB600" s="281"/>
    </row>
    <row r="601" spans="1:28" ht="24" customHeight="1" x14ac:dyDescent="0.25">
      <c r="A601" s="340"/>
      <c r="B601" s="340"/>
      <c r="C601" s="538" t="s">
        <v>621</v>
      </c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  <c r="AA601" s="281"/>
      <c r="AB601" s="281"/>
    </row>
    <row r="602" spans="1:28" x14ac:dyDescent="0.25">
      <c r="A602" s="340"/>
      <c r="B602" s="340"/>
      <c r="C602" s="538"/>
      <c r="D602" s="281"/>
      <c r="E602" s="1159" t="s">
        <v>630</v>
      </c>
      <c r="F602" s="1159"/>
      <c r="G602" s="1159"/>
      <c r="H602" s="868" t="s">
        <v>645</v>
      </c>
      <c r="I602" s="868" t="s">
        <v>646</v>
      </c>
      <c r="J602" s="281"/>
      <c r="K602" s="281"/>
      <c r="L602" s="1159" t="s">
        <v>631</v>
      </c>
      <c r="M602" s="1159"/>
      <c r="N602" s="1159"/>
      <c r="O602" s="868" t="s">
        <v>645</v>
      </c>
      <c r="P602" s="868" t="s">
        <v>646</v>
      </c>
      <c r="Q602" s="281"/>
      <c r="R602" s="281"/>
      <c r="S602" s="1159" t="s">
        <v>632</v>
      </c>
      <c r="T602" s="1159"/>
      <c r="U602" s="1159"/>
      <c r="V602" s="868" t="s">
        <v>645</v>
      </c>
      <c r="W602" s="868" t="s">
        <v>646</v>
      </c>
      <c r="X602" s="281"/>
      <c r="Y602" s="281"/>
      <c r="Z602" s="281"/>
      <c r="AA602" s="281"/>
      <c r="AB602" s="281"/>
    </row>
    <row r="603" spans="1:28" ht="15" customHeight="1" x14ac:dyDescent="0.25">
      <c r="A603" s="340"/>
      <c r="B603" s="340"/>
      <c r="C603" s="538"/>
      <c r="D603" s="281"/>
      <c r="E603" s="1159"/>
      <c r="F603" s="1159"/>
      <c r="G603" s="1159"/>
      <c r="H603" s="865">
        <v>16999</v>
      </c>
      <c r="I603" s="865">
        <v>19299</v>
      </c>
      <c r="J603" s="717"/>
      <c r="K603" s="717"/>
      <c r="L603" s="1159"/>
      <c r="M603" s="1159"/>
      <c r="N603" s="1159"/>
      <c r="O603" s="865">
        <v>17499</v>
      </c>
      <c r="P603" s="865">
        <v>19799</v>
      </c>
      <c r="Q603" s="717"/>
      <c r="R603" s="717"/>
      <c r="S603" s="1159"/>
      <c r="T603" s="1159"/>
      <c r="U603" s="1159"/>
      <c r="V603" s="865">
        <v>16999</v>
      </c>
      <c r="W603" s="865">
        <v>19299</v>
      </c>
      <c r="X603" s="281"/>
      <c r="Y603" s="281"/>
      <c r="Z603" s="281"/>
      <c r="AA603" s="281"/>
      <c r="AB603" s="281"/>
    </row>
    <row r="604" spans="1:28" ht="18.75" customHeight="1" x14ac:dyDescent="0.25">
      <c r="A604" s="340"/>
      <c r="B604" s="340"/>
      <c r="C604" s="538"/>
      <c r="D604" s="281"/>
      <c r="E604" s="1136" t="s">
        <v>342</v>
      </c>
      <c r="F604" s="1136"/>
      <c r="G604" s="1136"/>
      <c r="H604" s="866">
        <v>4070</v>
      </c>
      <c r="I604" s="866">
        <v>4840</v>
      </c>
      <c r="J604" s="700"/>
      <c r="K604" s="700"/>
      <c r="L604" s="1136" t="s">
        <v>342</v>
      </c>
      <c r="M604" s="1136"/>
      <c r="N604" s="1136"/>
      <c r="O604" s="866">
        <v>4070</v>
      </c>
      <c r="P604" s="866">
        <v>4840</v>
      </c>
      <c r="Q604" s="700"/>
      <c r="R604" s="700"/>
      <c r="S604" s="1136" t="s">
        <v>342</v>
      </c>
      <c r="T604" s="1136"/>
      <c r="U604" s="1136"/>
      <c r="V604" s="866">
        <v>4070</v>
      </c>
      <c r="W604" s="866">
        <v>4840</v>
      </c>
      <c r="X604" s="281"/>
      <c r="Y604" s="281"/>
      <c r="Z604" s="281"/>
      <c r="AA604" s="281"/>
      <c r="AB604" s="281"/>
    </row>
    <row r="605" spans="1:28" ht="41.25" customHeight="1" x14ac:dyDescent="0.25">
      <c r="A605" s="340"/>
      <c r="B605" s="340"/>
      <c r="C605" s="538"/>
      <c r="D605" s="281"/>
      <c r="E605" s="1159" t="s">
        <v>485</v>
      </c>
      <c r="F605" s="1159"/>
      <c r="G605" s="1159"/>
      <c r="H605" s="865">
        <v>1430</v>
      </c>
      <c r="I605" s="865">
        <v>1760</v>
      </c>
      <c r="J605" s="717"/>
      <c r="K605" s="717"/>
      <c r="L605" s="1159" t="s">
        <v>485</v>
      </c>
      <c r="M605" s="1159"/>
      <c r="N605" s="1159"/>
      <c r="O605" s="865">
        <v>1430</v>
      </c>
      <c r="P605" s="865">
        <v>1760</v>
      </c>
      <c r="Q605" s="717"/>
      <c r="R605" s="717"/>
      <c r="S605" s="1159" t="s">
        <v>485</v>
      </c>
      <c r="T605" s="1159"/>
      <c r="U605" s="1159"/>
      <c r="V605" s="865">
        <v>1430</v>
      </c>
      <c r="W605" s="865">
        <v>1760</v>
      </c>
      <c r="X605" s="281"/>
      <c r="Y605" s="281"/>
      <c r="Z605" s="281"/>
      <c r="AA605" s="281"/>
      <c r="AB605" s="281"/>
    </row>
    <row r="606" spans="1:28" ht="15" customHeight="1" x14ac:dyDescent="0.25">
      <c r="A606" s="340"/>
      <c r="B606" s="340"/>
      <c r="C606" s="538"/>
      <c r="D606" s="281"/>
      <c r="E606" s="1164" t="s">
        <v>636</v>
      </c>
      <c r="F606" s="1164"/>
      <c r="G606" s="1164"/>
      <c r="H606" s="865">
        <v>22499</v>
      </c>
      <c r="I606" s="865">
        <v>25899</v>
      </c>
      <c r="J606" s="717"/>
      <c r="K606" s="717"/>
      <c r="L606" s="1164" t="s">
        <v>636</v>
      </c>
      <c r="M606" s="1164"/>
      <c r="N606" s="1164"/>
      <c r="O606" s="865">
        <v>22999</v>
      </c>
      <c r="P606" s="865">
        <v>26399</v>
      </c>
      <c r="Q606" s="717"/>
      <c r="R606" s="717"/>
      <c r="S606" s="1164" t="s">
        <v>636</v>
      </c>
      <c r="T606" s="1164"/>
      <c r="U606" s="1164"/>
      <c r="V606" s="865">
        <v>22499</v>
      </c>
      <c r="W606" s="865">
        <v>25899</v>
      </c>
      <c r="X606" s="281"/>
      <c r="Y606" s="281"/>
      <c r="Z606" s="281"/>
      <c r="AA606" s="281"/>
      <c r="AB606" s="281"/>
    </row>
    <row r="607" spans="1:28" ht="15" customHeight="1" x14ac:dyDescent="0.25">
      <c r="A607" s="340"/>
      <c r="B607" s="340"/>
      <c r="C607" s="538"/>
      <c r="D607" s="281"/>
      <c r="E607" s="1159" t="s">
        <v>218</v>
      </c>
      <c r="F607" s="1159"/>
      <c r="G607" s="1159"/>
      <c r="H607" s="867">
        <v>15300</v>
      </c>
      <c r="I607" s="867">
        <v>17370</v>
      </c>
      <c r="J607" s="337"/>
      <c r="K607" s="718"/>
      <c r="L607" s="1159" t="s">
        <v>218</v>
      </c>
      <c r="M607" s="1159"/>
      <c r="N607" s="1159"/>
      <c r="O607" s="867">
        <v>15750</v>
      </c>
      <c r="P607" s="867">
        <v>17820</v>
      </c>
      <c r="Q607" s="337"/>
      <c r="R607" s="718"/>
      <c r="S607" s="1159" t="s">
        <v>218</v>
      </c>
      <c r="T607" s="1159"/>
      <c r="U607" s="1159"/>
      <c r="V607" s="867">
        <v>15300</v>
      </c>
      <c r="W607" s="867">
        <v>17370</v>
      </c>
      <c r="X607" s="281"/>
      <c r="Y607" s="281"/>
      <c r="Z607" s="281"/>
      <c r="AA607" s="281"/>
      <c r="AB607" s="281"/>
    </row>
    <row r="608" spans="1:28" ht="6" customHeight="1" x14ac:dyDescent="0.25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  <c r="AA608" s="281"/>
      <c r="AB608" s="281"/>
    </row>
    <row r="609" spans="1:28" s="638" customFormat="1" ht="11.25" customHeight="1" x14ac:dyDescent="0.25">
      <c r="A609" s="583" t="s">
        <v>637</v>
      </c>
      <c r="B609" s="281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695"/>
      <c r="W609" s="695"/>
      <c r="X609" s="695"/>
      <c r="Y609" s="114"/>
      <c r="Z609" s="114"/>
      <c r="AA609" s="281"/>
      <c r="AB609" s="281"/>
    </row>
    <row r="610" spans="1:28" ht="11.25" customHeight="1" x14ac:dyDescent="0.25">
      <c r="A610" s="583" t="s">
        <v>638</v>
      </c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  <c r="AA610" s="281"/>
      <c r="AB610" s="281"/>
    </row>
    <row r="611" spans="1:28" ht="11.25" customHeight="1" x14ac:dyDescent="0.25">
      <c r="A611" s="583" t="s">
        <v>639</v>
      </c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  <c r="AA611" s="281"/>
      <c r="AB611" s="281"/>
    </row>
    <row r="612" spans="1:28" ht="12" customHeight="1" x14ac:dyDescent="0.25">
      <c r="A612" s="729" t="s">
        <v>671</v>
      </c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  <c r="AA612" s="281"/>
      <c r="AB612" s="281"/>
    </row>
    <row r="613" spans="1:28" ht="18" customHeight="1" x14ac:dyDescent="0.25">
      <c r="A613" s="729" t="s">
        <v>672</v>
      </c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  <c r="AA613" s="281"/>
      <c r="AB613" s="281"/>
    </row>
    <row r="614" spans="1:28" s="54" customFormat="1" ht="8.25" customHeight="1" x14ac:dyDescent="0.2">
      <c r="A614" s="688" t="s">
        <v>61</v>
      </c>
      <c r="B614" s="688"/>
      <c r="C614" s="688"/>
      <c r="D614" s="688"/>
      <c r="E614" s="688"/>
      <c r="F614" s="688"/>
      <c r="G614" s="688"/>
      <c r="H614" s="688"/>
      <c r="I614" s="688"/>
      <c r="J614" s="688"/>
      <c r="K614" s="688"/>
      <c r="L614" s="688"/>
      <c r="M614" s="688"/>
      <c r="N614" s="688"/>
      <c r="O614" s="688"/>
      <c r="P614" s="688"/>
      <c r="Q614" s="688"/>
      <c r="R614" s="688"/>
      <c r="S614" s="688"/>
      <c r="T614" s="688"/>
      <c r="U614" s="688"/>
      <c r="V614" s="688"/>
      <c r="W614" s="688"/>
      <c r="X614" s="688"/>
      <c r="Y614" s="688"/>
      <c r="Z614" s="688"/>
      <c r="AA614" s="688"/>
      <c r="AB614" s="688"/>
    </row>
    <row r="615" spans="1:28" s="54" customFormat="1" ht="8.25" customHeight="1" x14ac:dyDescent="0.2">
      <c r="A615" s="67"/>
      <c r="B615" s="68"/>
      <c r="C615" s="68"/>
      <c r="D615" s="68"/>
      <c r="E615" s="69"/>
      <c r="F615" s="69"/>
      <c r="G615" s="69"/>
      <c r="H615" s="69"/>
      <c r="I615" s="69"/>
      <c r="J615" s="69"/>
      <c r="K615" s="68"/>
      <c r="L615" s="68"/>
      <c r="M615" s="69"/>
      <c r="N615" s="69"/>
      <c r="O615" s="69"/>
      <c r="P615" s="70"/>
      <c r="Q615" s="70"/>
      <c r="R615" s="68"/>
      <c r="S615" s="68"/>
      <c r="T615" s="69"/>
      <c r="U615" s="69"/>
      <c r="V615" s="69"/>
      <c r="W615" s="70"/>
      <c r="X615" s="70"/>
      <c r="Y615" s="68"/>
      <c r="Z615" s="68"/>
      <c r="AA615" s="69"/>
      <c r="AB615" s="52"/>
    </row>
    <row r="616" spans="1:28" s="54" customFormat="1" ht="10.5" customHeight="1" x14ac:dyDescent="0.2">
      <c r="A616" s="71"/>
      <c r="B616" s="72"/>
      <c r="C616" s="72"/>
      <c r="D616" s="72"/>
      <c r="E616" s="57" t="s">
        <v>634</v>
      </c>
      <c r="F616" s="62"/>
      <c r="G616" s="73"/>
      <c r="H616" s="73"/>
      <c r="I616" s="73"/>
      <c r="J616" s="73"/>
      <c r="K616" s="73"/>
      <c r="L616" s="72"/>
      <c r="M616" s="72"/>
      <c r="N616" s="73"/>
      <c r="O616" s="73"/>
      <c r="P616" s="73"/>
      <c r="Q616" s="74"/>
      <c r="R616" s="74"/>
      <c r="S616" s="72"/>
      <c r="T616" s="72"/>
      <c r="U616" s="73"/>
      <c r="V616" s="73"/>
      <c r="W616" s="73"/>
      <c r="X616" s="74"/>
      <c r="Y616" s="74"/>
      <c r="Z616" s="72"/>
      <c r="AA616" s="72"/>
      <c r="AB616" s="55"/>
    </row>
    <row r="617" spans="1:28" s="54" customFormat="1" ht="10.5" customHeight="1" x14ac:dyDescent="0.2">
      <c r="A617" s="71"/>
      <c r="B617" s="72"/>
      <c r="C617" s="72"/>
      <c r="D617" s="72"/>
      <c r="E617" s="75" t="s">
        <v>51</v>
      </c>
      <c r="F617" s="76"/>
      <c r="G617" s="76"/>
      <c r="H617" s="76"/>
      <c r="I617" s="76"/>
      <c r="J617" s="881">
        <f>J585</f>
        <v>42801</v>
      </c>
      <c r="K617" s="881"/>
      <c r="L617" s="76"/>
      <c r="M617" s="72"/>
      <c r="N617" s="73"/>
      <c r="O617" s="73"/>
      <c r="P617" s="73"/>
      <c r="Q617" s="74"/>
      <c r="R617" s="74"/>
      <c r="S617" s="72"/>
      <c r="T617" s="72"/>
      <c r="U617" s="73"/>
      <c r="V617" s="73"/>
      <c r="W617" s="73"/>
      <c r="X617" s="74"/>
      <c r="Y617" s="74"/>
      <c r="Z617" s="72"/>
      <c r="AA617" s="72"/>
      <c r="AB617" s="55"/>
    </row>
    <row r="618" spans="1:28" s="54" customFormat="1" ht="11.25" customHeight="1" x14ac:dyDescent="0.2">
      <c r="A618" s="71"/>
      <c r="B618" s="72"/>
      <c r="C618" s="72"/>
      <c r="D618" s="72"/>
      <c r="E618" s="79" t="s">
        <v>52</v>
      </c>
      <c r="G618" s="695"/>
      <c r="H618" s="80"/>
      <c r="I618" s="80"/>
      <c r="J618" s="695"/>
      <c r="K618" s="73"/>
      <c r="L618" s="72"/>
      <c r="M618" s="72"/>
      <c r="N618" s="73"/>
      <c r="O618" s="73"/>
      <c r="P618" s="80"/>
      <c r="Q618" s="74"/>
      <c r="R618" s="74"/>
      <c r="S618" s="72"/>
      <c r="T618" s="72"/>
      <c r="U618" s="73"/>
      <c r="V618" s="73"/>
      <c r="W618" s="80"/>
      <c r="X618" s="74"/>
      <c r="Y618" s="74"/>
      <c r="Z618" s="72"/>
      <c r="AA618" s="72"/>
      <c r="AB618" s="55"/>
    </row>
    <row r="619" spans="1:28" s="54" customFormat="1" ht="8.25" customHeight="1" x14ac:dyDescent="0.2">
      <c r="A619" s="720" t="s">
        <v>640</v>
      </c>
      <c r="B619" s="82"/>
      <c r="C619" s="82"/>
      <c r="D619" s="82"/>
      <c r="E619" s="68"/>
      <c r="F619" s="68"/>
      <c r="G619" s="68"/>
      <c r="H619" s="68"/>
      <c r="I619" s="68"/>
      <c r="J619" s="68"/>
      <c r="K619" s="68"/>
      <c r="L619" s="68"/>
      <c r="M619" s="83"/>
      <c r="N619" s="68"/>
      <c r="O619" s="68"/>
      <c r="P619" s="84"/>
      <c r="Q619" s="70"/>
      <c r="R619" s="68"/>
      <c r="S619" s="68"/>
      <c r="T619" s="83"/>
      <c r="U619" s="68"/>
      <c r="V619" s="68"/>
      <c r="W619" s="84"/>
      <c r="X619" s="70"/>
      <c r="Y619" s="68"/>
      <c r="Z619" s="68"/>
      <c r="AA619" s="83"/>
      <c r="AB619" s="52"/>
    </row>
    <row r="620" spans="1:28" ht="9.75" customHeight="1" x14ac:dyDescent="0.25">
      <c r="A620" s="233" t="s">
        <v>649</v>
      </c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  <c r="AA620" s="281"/>
      <c r="AB620" s="281"/>
    </row>
    <row r="621" spans="1:28" ht="9.75" customHeight="1" x14ac:dyDescent="0.25">
      <c r="A621" s="233" t="s">
        <v>650</v>
      </c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  <c r="AA621" s="281"/>
      <c r="AB621" s="281"/>
    </row>
    <row r="622" spans="1:28" ht="9.75" customHeight="1" x14ac:dyDescent="0.25">
      <c r="A622" s="233" t="s">
        <v>651</v>
      </c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  <c r="AA622" s="281"/>
      <c r="AB622" s="281"/>
    </row>
    <row r="623" spans="1:28" ht="9.75" customHeight="1" x14ac:dyDescent="0.25">
      <c r="A623" s="233" t="s">
        <v>652</v>
      </c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  <c r="AA623" s="281"/>
      <c r="AB623" s="281"/>
    </row>
    <row r="624" spans="1:28" ht="9.75" customHeight="1" x14ac:dyDescent="0.25">
      <c r="A624" s="715" t="s">
        <v>619</v>
      </c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  <c r="AA624" s="281"/>
      <c r="AB624" s="281"/>
    </row>
    <row r="625" spans="1:28" ht="134.25" customHeight="1" x14ac:dyDescent="0.25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  <c r="AA625" s="281"/>
      <c r="AB625" s="281"/>
    </row>
    <row r="626" spans="1:28" ht="14.25" customHeight="1" x14ac:dyDescent="0.25">
      <c r="A626" s="340"/>
      <c r="B626" s="340"/>
      <c r="C626" s="538" t="s">
        <v>620</v>
      </c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  <c r="AA626" s="281"/>
      <c r="AB626" s="281"/>
    </row>
    <row r="627" spans="1:28" ht="16.5" customHeight="1" x14ac:dyDescent="0.25">
      <c r="A627" s="340"/>
      <c r="B627" s="340"/>
      <c r="C627" s="1159" t="s">
        <v>641</v>
      </c>
      <c r="D627" s="1159"/>
      <c r="E627" s="721" t="s">
        <v>645</v>
      </c>
      <c r="F627" s="721" t="s">
        <v>646</v>
      </c>
      <c r="G627" s="1159" t="s">
        <v>642</v>
      </c>
      <c r="H627" s="1159"/>
      <c r="I627" s="721" t="s">
        <v>645</v>
      </c>
      <c r="J627" s="721" t="s">
        <v>646</v>
      </c>
      <c r="K627" s="1159" t="s">
        <v>643</v>
      </c>
      <c r="L627" s="1159"/>
      <c r="M627" s="721" t="s">
        <v>645</v>
      </c>
      <c r="N627" s="721" t="s">
        <v>646</v>
      </c>
      <c r="O627" s="1159" t="s">
        <v>644</v>
      </c>
      <c r="P627" s="1159"/>
      <c r="Q627" s="721" t="s">
        <v>645</v>
      </c>
      <c r="R627" s="721" t="s">
        <v>646</v>
      </c>
      <c r="S627" s="1159" t="s">
        <v>647</v>
      </c>
      <c r="T627" s="1159"/>
      <c r="U627" s="721" t="s">
        <v>645</v>
      </c>
      <c r="V627" s="721" t="s">
        <v>646</v>
      </c>
      <c r="W627" s="1159" t="s">
        <v>648</v>
      </c>
      <c r="X627" s="1159"/>
      <c r="Y627" s="721" t="s">
        <v>645</v>
      </c>
      <c r="Z627" s="721" t="s">
        <v>646</v>
      </c>
      <c r="AA627" s="281"/>
      <c r="AB627" s="281"/>
    </row>
    <row r="628" spans="1:28" ht="25.5" customHeight="1" x14ac:dyDescent="0.25">
      <c r="A628" s="340"/>
      <c r="B628" s="340"/>
      <c r="C628" s="1159"/>
      <c r="D628" s="1159"/>
      <c r="E628" s="716">
        <v>14999</v>
      </c>
      <c r="F628" s="716">
        <v>17199</v>
      </c>
      <c r="G628" s="1159"/>
      <c r="H628" s="1159"/>
      <c r="I628" s="716">
        <v>15499</v>
      </c>
      <c r="J628" s="716">
        <v>17699</v>
      </c>
      <c r="K628" s="1159"/>
      <c r="L628" s="1159"/>
      <c r="M628" s="716">
        <v>15999</v>
      </c>
      <c r="N628" s="716">
        <v>18199</v>
      </c>
      <c r="O628" s="1159"/>
      <c r="P628" s="1159"/>
      <c r="Q628" s="716">
        <v>16499</v>
      </c>
      <c r="R628" s="716">
        <v>18699</v>
      </c>
      <c r="S628" s="1159"/>
      <c r="T628" s="1159"/>
      <c r="U628" s="716">
        <v>13799</v>
      </c>
      <c r="V628" s="716">
        <v>15299</v>
      </c>
      <c r="W628" s="1159"/>
      <c r="X628" s="1159"/>
      <c r="Y628" s="716">
        <v>17499</v>
      </c>
      <c r="Z628" s="716">
        <v>18999</v>
      </c>
      <c r="AA628" s="281"/>
      <c r="AB628" s="281"/>
    </row>
    <row r="629" spans="1:28" ht="18.75" customHeight="1" x14ac:dyDescent="0.25">
      <c r="A629" s="340"/>
      <c r="B629" s="340"/>
      <c r="C629" s="1136" t="s">
        <v>95</v>
      </c>
      <c r="D629" s="1136"/>
      <c r="E629" s="693">
        <v>2300</v>
      </c>
      <c r="F629" s="693">
        <v>3000</v>
      </c>
      <c r="G629" s="1136" t="s">
        <v>95</v>
      </c>
      <c r="H629" s="1136"/>
      <c r="I629" s="693">
        <v>2300</v>
      </c>
      <c r="J629" s="693">
        <v>3000</v>
      </c>
      <c r="K629" s="1136" t="s">
        <v>95</v>
      </c>
      <c r="L629" s="1136"/>
      <c r="M629" s="693">
        <v>2300</v>
      </c>
      <c r="N629" s="693">
        <v>3000</v>
      </c>
      <c r="O629" s="1136" t="s">
        <v>95</v>
      </c>
      <c r="P629" s="1136"/>
      <c r="Q629" s="693">
        <v>2300</v>
      </c>
      <c r="R629" s="693">
        <v>3000</v>
      </c>
      <c r="S629" s="1136" t="s">
        <v>95</v>
      </c>
      <c r="T629" s="1136"/>
      <c r="U629" s="693">
        <v>2300</v>
      </c>
      <c r="V629" s="693">
        <v>3000</v>
      </c>
      <c r="W629" s="1136" t="s">
        <v>95</v>
      </c>
      <c r="X629" s="1136"/>
      <c r="Y629" s="693">
        <v>2300</v>
      </c>
      <c r="Z629" s="693">
        <v>3000</v>
      </c>
      <c r="AA629" s="55"/>
      <c r="AB629" s="55"/>
    </row>
    <row r="630" spans="1:28" ht="21" customHeight="1" x14ac:dyDescent="0.25">
      <c r="A630" s="340"/>
      <c r="B630" s="340"/>
      <c r="C630" s="1159" t="s">
        <v>97</v>
      </c>
      <c r="D630" s="1159"/>
      <c r="E630" s="716">
        <v>2600</v>
      </c>
      <c r="F630" s="716">
        <v>3200</v>
      </c>
      <c r="G630" s="1159" t="s">
        <v>97</v>
      </c>
      <c r="H630" s="1159"/>
      <c r="I630" s="716">
        <v>2600</v>
      </c>
      <c r="J630" s="716">
        <v>3200</v>
      </c>
      <c r="K630" s="1159" t="s">
        <v>97</v>
      </c>
      <c r="L630" s="1159"/>
      <c r="M630" s="716">
        <v>2600</v>
      </c>
      <c r="N630" s="716">
        <v>3200</v>
      </c>
      <c r="O630" s="1159" t="s">
        <v>97</v>
      </c>
      <c r="P630" s="1159"/>
      <c r="Q630" s="716">
        <v>2600</v>
      </c>
      <c r="R630" s="716">
        <v>3200</v>
      </c>
      <c r="S630" s="1159" t="s">
        <v>97</v>
      </c>
      <c r="T630" s="1159"/>
      <c r="U630" s="716">
        <v>2600</v>
      </c>
      <c r="V630" s="716">
        <v>3200</v>
      </c>
      <c r="W630" s="1159" t="s">
        <v>97</v>
      </c>
      <c r="X630" s="1159"/>
      <c r="Y630" s="716">
        <v>2600</v>
      </c>
      <c r="Z630" s="716">
        <v>3200</v>
      </c>
      <c r="AA630" s="55"/>
      <c r="AB630" s="55"/>
    </row>
    <row r="631" spans="1:28" ht="21" customHeight="1" x14ac:dyDescent="0.25">
      <c r="A631" s="340"/>
      <c r="B631" s="340"/>
      <c r="C631" s="1164" t="s">
        <v>635</v>
      </c>
      <c r="D631" s="1164"/>
      <c r="E631" s="716">
        <v>19899</v>
      </c>
      <c r="F631" s="716">
        <v>23399</v>
      </c>
      <c r="G631" s="1164" t="s">
        <v>635</v>
      </c>
      <c r="H631" s="1164"/>
      <c r="I631" s="716">
        <v>20399</v>
      </c>
      <c r="J631" s="716">
        <v>23899</v>
      </c>
      <c r="K631" s="1164" t="s">
        <v>635</v>
      </c>
      <c r="L631" s="1164"/>
      <c r="M631" s="716">
        <v>20899</v>
      </c>
      <c r="N631" s="716">
        <v>24399</v>
      </c>
      <c r="O631" s="1164" t="s">
        <v>635</v>
      </c>
      <c r="P631" s="1164"/>
      <c r="Q631" s="716">
        <v>21399</v>
      </c>
      <c r="R631" s="716">
        <v>24899</v>
      </c>
      <c r="S631" s="1164" t="s">
        <v>635</v>
      </c>
      <c r="T631" s="1164"/>
      <c r="U631" s="716">
        <v>18699</v>
      </c>
      <c r="V631" s="716">
        <v>21499</v>
      </c>
      <c r="W631" s="1164" t="s">
        <v>635</v>
      </c>
      <c r="X631" s="1164"/>
      <c r="Y631" s="716">
        <v>22399</v>
      </c>
      <c r="Z631" s="716">
        <v>25199</v>
      </c>
      <c r="AA631" s="55"/>
      <c r="AB631" s="55"/>
    </row>
    <row r="632" spans="1:28" ht="17.25" customHeight="1" x14ac:dyDescent="0.25">
      <c r="A632" s="340"/>
      <c r="B632" s="340"/>
      <c r="C632" s="1159" t="s">
        <v>218</v>
      </c>
      <c r="D632" s="1159"/>
      <c r="E632" s="698">
        <v>13500</v>
      </c>
      <c r="F632" s="698">
        <v>15480</v>
      </c>
      <c r="G632" s="1159" t="s">
        <v>218</v>
      </c>
      <c r="H632" s="1159"/>
      <c r="I632" s="698">
        <v>13950</v>
      </c>
      <c r="J632" s="698">
        <v>15930</v>
      </c>
      <c r="K632" s="1159" t="s">
        <v>218</v>
      </c>
      <c r="L632" s="1159"/>
      <c r="M632" s="698">
        <v>14400</v>
      </c>
      <c r="N632" s="698">
        <v>16380</v>
      </c>
      <c r="O632" s="1159" t="s">
        <v>218</v>
      </c>
      <c r="P632" s="1159"/>
      <c r="Q632" s="698">
        <v>14850</v>
      </c>
      <c r="R632" s="698">
        <v>16830</v>
      </c>
      <c r="S632" s="1159" t="s">
        <v>218</v>
      </c>
      <c r="T632" s="1159"/>
      <c r="U632" s="698">
        <v>12420</v>
      </c>
      <c r="V632" s="698">
        <v>13770</v>
      </c>
      <c r="W632" s="1159" t="s">
        <v>218</v>
      </c>
      <c r="X632" s="1159"/>
      <c r="Y632" s="698">
        <v>15750</v>
      </c>
      <c r="Z632" s="698">
        <v>17100</v>
      </c>
      <c r="AA632" s="281"/>
      <c r="AB632" s="281"/>
    </row>
    <row r="633" spans="1:28" ht="12.75" customHeight="1" x14ac:dyDescent="0.25">
      <c r="A633" s="340"/>
      <c r="B633" s="340"/>
      <c r="C633" s="538" t="s">
        <v>621</v>
      </c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  <c r="AA633" s="281"/>
      <c r="AB633" s="281"/>
    </row>
    <row r="634" spans="1:28" ht="20.25" customHeight="1" x14ac:dyDescent="0.25">
      <c r="A634" s="340"/>
      <c r="B634" s="340"/>
      <c r="C634" s="1159" t="s">
        <v>641</v>
      </c>
      <c r="D634" s="1159"/>
      <c r="E634" s="721" t="s">
        <v>645</v>
      </c>
      <c r="F634" s="721" t="s">
        <v>646</v>
      </c>
      <c r="G634" s="1159" t="s">
        <v>642</v>
      </c>
      <c r="H634" s="1159"/>
      <c r="I634" s="721" t="s">
        <v>645</v>
      </c>
      <c r="J634" s="721" t="s">
        <v>646</v>
      </c>
      <c r="K634" s="1159" t="s">
        <v>643</v>
      </c>
      <c r="L634" s="1159"/>
      <c r="M634" s="721" t="s">
        <v>645</v>
      </c>
      <c r="N634" s="721" t="s">
        <v>646</v>
      </c>
      <c r="O634" s="1159" t="s">
        <v>644</v>
      </c>
      <c r="P634" s="1159"/>
      <c r="Q634" s="721" t="s">
        <v>645</v>
      </c>
      <c r="R634" s="721" t="s">
        <v>646</v>
      </c>
      <c r="S634" s="1159" t="s">
        <v>647</v>
      </c>
      <c r="T634" s="1159"/>
      <c r="U634" s="721" t="s">
        <v>645</v>
      </c>
      <c r="V634" s="721" t="s">
        <v>646</v>
      </c>
      <c r="W634" s="1159" t="s">
        <v>648</v>
      </c>
      <c r="X634" s="1159"/>
      <c r="Y634" s="721" t="s">
        <v>645</v>
      </c>
      <c r="Z634" s="721" t="s">
        <v>646</v>
      </c>
      <c r="AA634" s="281"/>
      <c r="AB634" s="281"/>
    </row>
    <row r="635" spans="1:28" ht="18" customHeight="1" x14ac:dyDescent="0.25">
      <c r="A635" s="281"/>
      <c r="B635" s="281"/>
      <c r="C635" s="1159"/>
      <c r="D635" s="1159"/>
      <c r="E635" s="716">
        <v>14999</v>
      </c>
      <c r="F635" s="716">
        <v>17199</v>
      </c>
      <c r="G635" s="1159"/>
      <c r="H635" s="1159"/>
      <c r="I635" s="716">
        <v>15499</v>
      </c>
      <c r="J635" s="716">
        <v>17699</v>
      </c>
      <c r="K635" s="1159"/>
      <c r="L635" s="1159"/>
      <c r="M635" s="716">
        <v>15999</v>
      </c>
      <c r="N635" s="716">
        <v>18199</v>
      </c>
      <c r="O635" s="1159"/>
      <c r="P635" s="1159"/>
      <c r="Q635" s="716">
        <v>16499</v>
      </c>
      <c r="R635" s="716">
        <v>18699</v>
      </c>
      <c r="S635" s="1159"/>
      <c r="T635" s="1159"/>
      <c r="U635" s="716">
        <v>13799</v>
      </c>
      <c r="V635" s="716">
        <v>15299</v>
      </c>
      <c r="W635" s="1159"/>
      <c r="X635" s="1159"/>
      <c r="Y635" s="716">
        <v>17499</v>
      </c>
      <c r="Z635" s="716">
        <v>18999</v>
      </c>
      <c r="AA635" s="281"/>
      <c r="AB635" s="281"/>
    </row>
    <row r="636" spans="1:28" ht="19.5" customHeight="1" x14ac:dyDescent="0.25">
      <c r="A636" s="281"/>
      <c r="B636" s="281"/>
      <c r="C636" s="1185" t="s">
        <v>342</v>
      </c>
      <c r="D636" s="1185"/>
      <c r="E636" s="716">
        <v>4070</v>
      </c>
      <c r="F636" s="716">
        <v>4840</v>
      </c>
      <c r="G636" s="1185" t="s">
        <v>342</v>
      </c>
      <c r="H636" s="1185"/>
      <c r="I636" s="716">
        <v>4070</v>
      </c>
      <c r="J636" s="716">
        <v>4840</v>
      </c>
      <c r="K636" s="1185" t="s">
        <v>342</v>
      </c>
      <c r="L636" s="1185"/>
      <c r="M636" s="716">
        <v>4070</v>
      </c>
      <c r="N636" s="716">
        <v>4840</v>
      </c>
      <c r="O636" s="1185" t="s">
        <v>342</v>
      </c>
      <c r="P636" s="1185"/>
      <c r="Q636" s="716">
        <v>4070</v>
      </c>
      <c r="R636" s="716">
        <v>4840</v>
      </c>
      <c r="S636" s="1185" t="s">
        <v>342</v>
      </c>
      <c r="T636" s="1185"/>
      <c r="U636" s="716">
        <v>4070</v>
      </c>
      <c r="V636" s="716">
        <v>4840</v>
      </c>
      <c r="W636" s="1185" t="s">
        <v>342</v>
      </c>
      <c r="X636" s="1185"/>
      <c r="Y636" s="716">
        <v>4070</v>
      </c>
      <c r="Z636" s="716">
        <v>4840</v>
      </c>
      <c r="AA636" s="281"/>
      <c r="AB636" s="281"/>
    </row>
    <row r="637" spans="1:28" ht="48.75" customHeight="1" x14ac:dyDescent="0.25">
      <c r="A637" s="281"/>
      <c r="B637" s="281"/>
      <c r="C637" s="1185" t="s">
        <v>485</v>
      </c>
      <c r="D637" s="1185"/>
      <c r="E637" s="716">
        <v>1430</v>
      </c>
      <c r="F637" s="716">
        <v>1760</v>
      </c>
      <c r="G637" s="1185" t="s">
        <v>343</v>
      </c>
      <c r="H637" s="1185"/>
      <c r="I637" s="716">
        <v>1430</v>
      </c>
      <c r="J637" s="716">
        <v>1760</v>
      </c>
      <c r="K637" s="1185" t="s">
        <v>343</v>
      </c>
      <c r="L637" s="1185"/>
      <c r="M637" s="716">
        <v>1430</v>
      </c>
      <c r="N637" s="716">
        <v>1760</v>
      </c>
      <c r="O637" s="1185" t="s">
        <v>343</v>
      </c>
      <c r="P637" s="1185"/>
      <c r="Q637" s="716">
        <v>1430</v>
      </c>
      <c r="R637" s="716">
        <v>1760</v>
      </c>
      <c r="S637" s="1185" t="s">
        <v>343</v>
      </c>
      <c r="T637" s="1185"/>
      <c r="U637" s="716">
        <v>1430</v>
      </c>
      <c r="V637" s="716">
        <v>1760</v>
      </c>
      <c r="W637" s="1185" t="s">
        <v>343</v>
      </c>
      <c r="X637" s="1185"/>
      <c r="Y637" s="716">
        <v>1430</v>
      </c>
      <c r="Z637" s="716">
        <v>1760</v>
      </c>
      <c r="AA637" s="281"/>
      <c r="AB637" s="281"/>
    </row>
    <row r="638" spans="1:28" ht="24" customHeight="1" x14ac:dyDescent="0.25">
      <c r="A638" s="281"/>
      <c r="B638" s="281"/>
      <c r="C638" s="1184" t="s">
        <v>636</v>
      </c>
      <c r="D638" s="1184"/>
      <c r="E638" s="698">
        <v>20499</v>
      </c>
      <c r="F638" s="698">
        <v>23799</v>
      </c>
      <c r="G638" s="1184" t="s">
        <v>636</v>
      </c>
      <c r="H638" s="1184"/>
      <c r="I638" s="323">
        <v>20999</v>
      </c>
      <c r="J638" s="323">
        <v>24299</v>
      </c>
      <c r="K638" s="1184" t="s">
        <v>636</v>
      </c>
      <c r="L638" s="1184"/>
      <c r="M638" s="323">
        <v>21499</v>
      </c>
      <c r="N638" s="323">
        <v>24799</v>
      </c>
      <c r="O638" s="1184" t="s">
        <v>636</v>
      </c>
      <c r="P638" s="1184"/>
      <c r="Q638" s="323">
        <v>21999</v>
      </c>
      <c r="R638" s="323">
        <v>25299</v>
      </c>
      <c r="S638" s="1184" t="s">
        <v>636</v>
      </c>
      <c r="T638" s="1184"/>
      <c r="U638" s="323">
        <v>19299</v>
      </c>
      <c r="V638" s="323">
        <v>21899</v>
      </c>
      <c r="W638" s="1184" t="s">
        <v>636</v>
      </c>
      <c r="X638" s="1184"/>
      <c r="Y638" s="716">
        <v>22999</v>
      </c>
      <c r="Z638" s="716">
        <v>25599</v>
      </c>
      <c r="AA638" s="281"/>
      <c r="AB638" s="281"/>
    </row>
    <row r="639" spans="1:28" ht="15" customHeight="1" x14ac:dyDescent="0.25">
      <c r="A639" s="281"/>
      <c r="B639" s="281"/>
      <c r="C639" s="1159" t="s">
        <v>218</v>
      </c>
      <c r="D639" s="1159"/>
      <c r="E639" s="698">
        <v>13500</v>
      </c>
      <c r="F639" s="698">
        <v>15480</v>
      </c>
      <c r="G639" s="1159" t="s">
        <v>218</v>
      </c>
      <c r="H639" s="1159"/>
      <c r="I639" s="698">
        <v>13950</v>
      </c>
      <c r="J639" s="698">
        <v>15930</v>
      </c>
      <c r="K639" s="1159" t="s">
        <v>218</v>
      </c>
      <c r="L639" s="1159"/>
      <c r="M639" s="698">
        <v>14400</v>
      </c>
      <c r="N639" s="698">
        <v>16380</v>
      </c>
      <c r="O639" s="1159" t="s">
        <v>218</v>
      </c>
      <c r="P639" s="1159"/>
      <c r="Q639" s="698">
        <v>14850</v>
      </c>
      <c r="R639" s="698">
        <v>16830</v>
      </c>
      <c r="S639" s="1159" t="s">
        <v>218</v>
      </c>
      <c r="T639" s="1159"/>
      <c r="U639" s="698">
        <v>12420</v>
      </c>
      <c r="V639" s="698">
        <v>13770</v>
      </c>
      <c r="W639" s="1159" t="s">
        <v>218</v>
      </c>
      <c r="X639" s="1159"/>
      <c r="Y639" s="698">
        <v>15750</v>
      </c>
      <c r="Z639" s="698">
        <v>17100</v>
      </c>
      <c r="AA639" s="281"/>
      <c r="AB639" s="281"/>
    </row>
    <row r="640" spans="1:28" ht="5.25" customHeight="1" x14ac:dyDescent="0.25">
      <c r="A640" s="281"/>
      <c r="B640" s="281"/>
      <c r="C640" s="699"/>
      <c r="D640" s="699"/>
      <c r="E640" s="337"/>
      <c r="F640" s="281"/>
      <c r="G640" s="281"/>
      <c r="H640" s="281"/>
      <c r="I640" s="699"/>
      <c r="J640" s="699"/>
      <c r="K640" s="337"/>
      <c r="L640" s="281"/>
      <c r="M640" s="281"/>
      <c r="N640" s="281"/>
      <c r="O640" s="699"/>
      <c r="P640" s="699"/>
      <c r="Q640" s="337"/>
      <c r="R640" s="699"/>
      <c r="S640" s="699"/>
      <c r="T640" s="337"/>
      <c r="U640" s="699"/>
      <c r="V640" s="699"/>
      <c r="W640" s="337"/>
      <c r="X640" s="699"/>
      <c r="Y640" s="699"/>
      <c r="Z640" s="337"/>
      <c r="AA640" s="281"/>
      <c r="AB640" s="281"/>
    </row>
    <row r="641" spans="1:28" ht="10.5" customHeight="1" x14ac:dyDescent="0.25">
      <c r="A641" s="583" t="s">
        <v>637</v>
      </c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  <c r="AA641" s="281"/>
      <c r="AB641" s="281"/>
    </row>
    <row r="642" spans="1:28" s="770" customFormat="1" ht="10.5" customHeight="1" x14ac:dyDescent="0.25">
      <c r="A642" s="583" t="s">
        <v>638</v>
      </c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  <c r="N642" s="769"/>
      <c r="O642" s="769"/>
      <c r="P642" s="769"/>
      <c r="Q642" s="769"/>
      <c r="R642" s="769"/>
      <c r="S642" s="769"/>
      <c r="T642" s="769"/>
      <c r="U642" s="769"/>
      <c r="V642" s="769"/>
      <c r="W642" s="769"/>
      <c r="X642" s="769"/>
      <c r="Y642" s="769"/>
      <c r="Z642" s="769"/>
      <c r="AA642" s="769"/>
      <c r="AB642" s="769"/>
    </row>
    <row r="643" spans="1:28" s="770" customFormat="1" ht="10.5" customHeight="1" x14ac:dyDescent="0.25">
      <c r="A643" s="583" t="s">
        <v>639</v>
      </c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  <c r="N643" s="769"/>
      <c r="O643" s="769"/>
      <c r="P643" s="769"/>
      <c r="Q643" s="769"/>
      <c r="R643" s="769"/>
      <c r="S643" s="769"/>
      <c r="T643" s="769"/>
      <c r="U643" s="769"/>
      <c r="V643" s="769"/>
      <c r="W643" s="769"/>
      <c r="X643" s="769"/>
      <c r="Y643" s="769"/>
      <c r="Z643" s="769"/>
      <c r="AA643" s="769"/>
      <c r="AB643" s="769"/>
    </row>
    <row r="644" spans="1:28" s="770" customFormat="1" ht="10.5" customHeight="1" x14ac:dyDescent="0.25">
      <c r="A644" s="734" t="s">
        <v>671</v>
      </c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  <c r="N644" s="769"/>
      <c r="O644" s="769"/>
      <c r="P644" s="769"/>
      <c r="Q644" s="769"/>
      <c r="R644" s="769"/>
      <c r="S644" s="769"/>
      <c r="T644" s="769"/>
      <c r="U644" s="769"/>
      <c r="V644" s="769"/>
      <c r="W644" s="769"/>
      <c r="X644" s="769"/>
      <c r="Y644" s="769"/>
      <c r="Z644" s="769"/>
      <c r="AA644" s="769"/>
      <c r="AB644" s="769"/>
    </row>
    <row r="645" spans="1:28" s="770" customFormat="1" ht="11.25" customHeight="1" x14ac:dyDescent="0.25">
      <c r="A645" s="734" t="s">
        <v>672</v>
      </c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  <c r="N645" s="769"/>
      <c r="O645" s="769"/>
      <c r="P645" s="769"/>
      <c r="Q645" s="769"/>
      <c r="R645" s="769"/>
      <c r="S645" s="769"/>
      <c r="T645" s="769"/>
      <c r="U645" s="769"/>
      <c r="V645" s="769"/>
      <c r="W645" s="769"/>
      <c r="X645" s="769"/>
      <c r="Y645" s="769"/>
      <c r="Z645" s="769"/>
      <c r="AA645" s="769"/>
      <c r="AB645" s="769"/>
    </row>
    <row r="646" spans="1:28" s="54" customFormat="1" ht="8.25" customHeight="1" x14ac:dyDescent="0.2">
      <c r="A646" s="1066" t="s">
        <v>61</v>
      </c>
      <c r="B646" s="1066"/>
      <c r="C646" s="1066"/>
      <c r="D646" s="1066"/>
      <c r="E646" s="1066"/>
      <c r="F646" s="1066"/>
      <c r="G646" s="1066"/>
      <c r="H646" s="1066"/>
      <c r="I646" s="1066"/>
      <c r="J646" s="1066"/>
      <c r="K646" s="1066"/>
      <c r="L646" s="1066"/>
      <c r="M646" s="1066"/>
      <c r="N646" s="1066"/>
      <c r="O646" s="1066"/>
      <c r="P646" s="1066"/>
      <c r="Q646" s="1066"/>
      <c r="R646" s="1066"/>
      <c r="S646" s="1066"/>
      <c r="T646" s="1066"/>
      <c r="U646" s="1066"/>
      <c r="V646" s="111"/>
      <c r="W646" s="111"/>
      <c r="X646" s="111"/>
      <c r="Y646" s="112"/>
      <c r="Z646" s="112"/>
      <c r="AA646" s="112"/>
      <c r="AB646" s="52"/>
    </row>
    <row r="647" spans="1:28" s="54" customFormat="1" ht="8.25" customHeight="1" x14ac:dyDescent="0.2">
      <c r="A647" s="67"/>
      <c r="B647" s="68"/>
      <c r="C647" s="68"/>
      <c r="D647" s="68"/>
      <c r="E647" s="69"/>
      <c r="F647" s="69"/>
      <c r="G647" s="69"/>
      <c r="H647" s="69"/>
      <c r="I647" s="69"/>
      <c r="J647" s="69"/>
      <c r="K647" s="68"/>
      <c r="L647" s="68"/>
      <c r="M647" s="69"/>
      <c r="N647" s="69"/>
      <c r="O647" s="69"/>
      <c r="P647" s="70"/>
      <c r="Q647" s="70"/>
      <c r="R647" s="68"/>
      <c r="S647" s="68"/>
      <c r="T647" s="69"/>
      <c r="U647" s="69"/>
      <c r="V647" s="69"/>
      <c r="W647" s="70"/>
      <c r="X647" s="70"/>
      <c r="Y647" s="68"/>
      <c r="Z647" s="68"/>
      <c r="AA647" s="69"/>
      <c r="AB647" s="52"/>
    </row>
    <row r="648" spans="1:28" s="54" customFormat="1" ht="10.5" customHeight="1" x14ac:dyDescent="0.2">
      <c r="A648" s="71"/>
      <c r="B648" s="72"/>
      <c r="C648" s="72"/>
      <c r="D648" s="72"/>
      <c r="E648" s="57" t="s">
        <v>634</v>
      </c>
      <c r="F648" s="62"/>
      <c r="G648" s="73"/>
      <c r="H648" s="73"/>
      <c r="I648" s="73"/>
      <c r="J648" s="73"/>
      <c r="K648" s="73"/>
      <c r="L648" s="72"/>
      <c r="M648" s="72"/>
      <c r="N648" s="73"/>
      <c r="O648" s="73"/>
      <c r="P648" s="73"/>
      <c r="Q648" s="74"/>
      <c r="R648" s="74"/>
      <c r="S648" s="72"/>
      <c r="T648" s="72"/>
      <c r="U648" s="73"/>
      <c r="V648" s="73"/>
      <c r="W648" s="73"/>
      <c r="X648" s="74"/>
      <c r="Y648" s="74"/>
      <c r="Z648" s="72"/>
      <c r="AA648" s="72"/>
      <c r="AB648" s="55"/>
    </row>
    <row r="649" spans="1:28" s="54" customFormat="1" ht="10.5" customHeight="1" x14ac:dyDescent="0.2">
      <c r="A649" s="71"/>
      <c r="B649" s="72"/>
      <c r="C649" s="72"/>
      <c r="D649" s="72"/>
      <c r="E649" s="75" t="s">
        <v>51</v>
      </c>
      <c r="F649" s="76"/>
      <c r="G649" s="76"/>
      <c r="H649" s="76"/>
      <c r="I649" s="76"/>
      <c r="J649" s="881">
        <f>J617</f>
        <v>42801</v>
      </c>
      <c r="K649" s="881"/>
      <c r="L649" s="76"/>
      <c r="M649" s="72"/>
      <c r="N649" s="73"/>
      <c r="O649" s="73"/>
      <c r="P649" s="73"/>
      <c r="Q649" s="74"/>
      <c r="R649" s="74"/>
      <c r="S649" s="72"/>
      <c r="T649" s="72"/>
      <c r="U649" s="73"/>
      <c r="V649" s="73"/>
      <c r="W649" s="73"/>
      <c r="X649" s="74"/>
      <c r="Y649" s="74"/>
      <c r="Z649" s="72"/>
      <c r="AA649" s="72"/>
      <c r="AB649" s="55"/>
    </row>
    <row r="650" spans="1:28" s="54" customFormat="1" ht="11.25" customHeight="1" x14ac:dyDescent="0.2">
      <c r="A650" s="71"/>
      <c r="B650" s="72"/>
      <c r="C650" s="72"/>
      <c r="D650" s="72"/>
      <c r="E650" s="79" t="s">
        <v>52</v>
      </c>
      <c r="G650" s="712"/>
      <c r="H650" s="80"/>
      <c r="I650" s="80"/>
      <c r="J650" s="712"/>
      <c r="K650" s="73"/>
      <c r="L650" s="72"/>
      <c r="M650" s="72"/>
      <c r="N650" s="73"/>
      <c r="O650" s="73"/>
      <c r="P650" s="80"/>
      <c r="Q650" s="74"/>
      <c r="R650" s="74"/>
      <c r="S650" s="72"/>
      <c r="T650" s="72"/>
      <c r="U650" s="73"/>
      <c r="V650" s="73"/>
      <c r="W650" s="80"/>
      <c r="X650" s="74"/>
      <c r="Y650" s="74"/>
      <c r="Z650" s="72"/>
      <c r="AA650" s="72"/>
      <c r="AB650" s="55"/>
    </row>
    <row r="651" spans="1:28" s="54" customFormat="1" ht="8.25" customHeight="1" x14ac:dyDescent="0.2">
      <c r="A651" s="720" t="s">
        <v>653</v>
      </c>
      <c r="B651" s="82"/>
      <c r="C651" s="82"/>
      <c r="D651" s="82"/>
      <c r="E651" s="68"/>
      <c r="F651" s="68"/>
      <c r="G651" s="68"/>
      <c r="H651" s="68"/>
      <c r="I651" s="68"/>
      <c r="J651" s="68"/>
      <c r="K651" s="68"/>
      <c r="L651" s="68"/>
      <c r="M651" s="83"/>
      <c r="N651" s="68"/>
      <c r="O651" s="68"/>
      <c r="P651" s="84"/>
      <c r="Q651" s="70"/>
      <c r="R651" s="68"/>
      <c r="S651" s="68"/>
      <c r="T651" s="83"/>
      <c r="U651" s="68"/>
      <c r="V651" s="68"/>
      <c r="W651" s="84"/>
      <c r="X651" s="70"/>
      <c r="Y651" s="68"/>
      <c r="Z651" s="68"/>
      <c r="AA651" s="83"/>
      <c r="AB651" s="52"/>
    </row>
    <row r="652" spans="1:28" ht="11.25" customHeight="1" thickBot="1" x14ac:dyDescent="0.3">
      <c r="A652" s="340"/>
      <c r="B652" s="538" t="s">
        <v>620</v>
      </c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  <c r="AA652" s="281"/>
      <c r="AB652" s="281"/>
    </row>
    <row r="653" spans="1:28" ht="27" customHeight="1" thickBot="1" x14ac:dyDescent="0.3">
      <c r="A653" s="340"/>
      <c r="B653" s="1121" t="s">
        <v>655</v>
      </c>
      <c r="C653" s="1120"/>
      <c r="D653" s="1122"/>
      <c r="E653" s="1120" t="s">
        <v>657</v>
      </c>
      <c r="F653" s="1120"/>
      <c r="G653" s="1120"/>
      <c r="H653" s="1121" t="s">
        <v>659</v>
      </c>
      <c r="I653" s="1120"/>
      <c r="J653" s="1122"/>
      <c r="K653" s="1120" t="s">
        <v>661</v>
      </c>
      <c r="L653" s="1120"/>
      <c r="M653" s="1120"/>
      <c r="N653" s="1120"/>
      <c r="O653" s="1121" t="s">
        <v>663</v>
      </c>
      <c r="P653" s="1120"/>
      <c r="Q653" s="1120"/>
      <c r="R653" s="1122"/>
      <c r="S653" s="1120" t="s">
        <v>665</v>
      </c>
      <c r="T653" s="1120"/>
      <c r="U653" s="1120"/>
      <c r="V653" s="1121" t="s">
        <v>667</v>
      </c>
      <c r="W653" s="1120"/>
      <c r="X653" s="1122"/>
      <c r="Y653" s="1120" t="s">
        <v>659</v>
      </c>
      <c r="Z653" s="1120"/>
      <c r="AA653" s="1122"/>
      <c r="AB653" s="281"/>
    </row>
    <row r="654" spans="1:28" ht="100.5" customHeight="1" thickBot="1" x14ac:dyDescent="0.3">
      <c r="A654" s="340"/>
      <c r="B654" s="1145" t="s">
        <v>656</v>
      </c>
      <c r="C654" s="1146"/>
      <c r="D654" s="1147"/>
      <c r="E654" s="1148" t="s">
        <v>658</v>
      </c>
      <c r="F654" s="1146"/>
      <c r="G654" s="1149"/>
      <c r="H654" s="1145" t="s">
        <v>660</v>
      </c>
      <c r="I654" s="1146"/>
      <c r="J654" s="1147"/>
      <c r="K654" s="1139" t="s">
        <v>662</v>
      </c>
      <c r="L654" s="1139"/>
      <c r="M654" s="1139"/>
      <c r="N654" s="1139"/>
      <c r="O654" s="1140" t="s">
        <v>664</v>
      </c>
      <c r="P654" s="1139"/>
      <c r="Q654" s="1139"/>
      <c r="R654" s="1141"/>
      <c r="S654" s="1148" t="s">
        <v>666</v>
      </c>
      <c r="T654" s="1146"/>
      <c r="U654" s="1149"/>
      <c r="V654" s="1145" t="s">
        <v>830</v>
      </c>
      <c r="W654" s="1146"/>
      <c r="X654" s="1147"/>
      <c r="Y654" s="1148" t="s">
        <v>668</v>
      </c>
      <c r="Z654" s="1146"/>
      <c r="AA654" s="1147"/>
      <c r="AB654" s="281"/>
    </row>
    <row r="655" spans="1:28" ht="16.5" customHeight="1" x14ac:dyDescent="0.25">
      <c r="A655" s="340"/>
      <c r="B655" s="1131" t="s">
        <v>669</v>
      </c>
      <c r="C655" s="1132"/>
      <c r="D655" s="743">
        <v>6999</v>
      </c>
      <c r="E655" s="1131" t="s">
        <v>669</v>
      </c>
      <c r="F655" s="1132"/>
      <c r="G655" s="739">
        <v>6999</v>
      </c>
      <c r="H655" s="1131" t="s">
        <v>669</v>
      </c>
      <c r="I655" s="1132"/>
      <c r="J655" s="743">
        <v>10499</v>
      </c>
      <c r="K655" s="1131" t="s">
        <v>669</v>
      </c>
      <c r="L655" s="1132"/>
      <c r="M655" s="1133">
        <v>11999</v>
      </c>
      <c r="N655" s="1134"/>
      <c r="O655" s="1157" t="s">
        <v>669</v>
      </c>
      <c r="P655" s="1132"/>
      <c r="Q655" s="1133">
        <v>12499</v>
      </c>
      <c r="R655" s="1144"/>
      <c r="S655" s="1131" t="s">
        <v>669</v>
      </c>
      <c r="T655" s="1132"/>
      <c r="U655" s="739">
        <v>13999</v>
      </c>
      <c r="V655" s="1131" t="s">
        <v>669</v>
      </c>
      <c r="W655" s="1132"/>
      <c r="X655" s="743">
        <v>16499</v>
      </c>
      <c r="Y655" s="1131" t="s">
        <v>669</v>
      </c>
      <c r="Z655" s="1132"/>
      <c r="AA655" s="739">
        <v>17499</v>
      </c>
      <c r="AB655" s="281"/>
    </row>
    <row r="656" spans="1:28" ht="18" customHeight="1" x14ac:dyDescent="0.25">
      <c r="A656" s="340"/>
      <c r="B656" s="1154" t="s">
        <v>95</v>
      </c>
      <c r="C656" s="1155"/>
      <c r="D656" s="711">
        <v>2100</v>
      </c>
      <c r="E656" s="1135" t="s">
        <v>95</v>
      </c>
      <c r="F656" s="1136"/>
      <c r="G656" s="740">
        <v>2100</v>
      </c>
      <c r="H656" s="1135" t="s">
        <v>95</v>
      </c>
      <c r="I656" s="1136"/>
      <c r="J656" s="711">
        <v>2400</v>
      </c>
      <c r="K656" s="1135" t="s">
        <v>95</v>
      </c>
      <c r="L656" s="1136"/>
      <c r="M656" s="1112">
        <v>2300</v>
      </c>
      <c r="N656" s="1113"/>
      <c r="O656" s="1155" t="s">
        <v>95</v>
      </c>
      <c r="P656" s="1136"/>
      <c r="Q656" s="1112">
        <v>3000</v>
      </c>
      <c r="R656" s="1143"/>
      <c r="S656" s="1135" t="s">
        <v>95</v>
      </c>
      <c r="T656" s="1136"/>
      <c r="U656" s="740">
        <v>2400</v>
      </c>
      <c r="V656" s="1135" t="s">
        <v>95</v>
      </c>
      <c r="W656" s="1136"/>
      <c r="X656" s="711">
        <v>3000</v>
      </c>
      <c r="Y656" s="1135" t="s">
        <v>95</v>
      </c>
      <c r="Z656" s="1136"/>
      <c r="AA656" s="740">
        <v>2400</v>
      </c>
      <c r="AB656" s="55"/>
    </row>
    <row r="657" spans="1:28" ht="18" customHeight="1" x14ac:dyDescent="0.25">
      <c r="A657" s="340"/>
      <c r="B657" s="1152" t="s">
        <v>97</v>
      </c>
      <c r="C657" s="1153"/>
      <c r="D657" s="711">
        <v>2200</v>
      </c>
      <c r="E657" s="1137" t="s">
        <v>97</v>
      </c>
      <c r="F657" s="1138"/>
      <c r="G657" s="740">
        <v>2200</v>
      </c>
      <c r="H657" s="1137" t="s">
        <v>97</v>
      </c>
      <c r="I657" s="1138"/>
      <c r="J657" s="711">
        <v>2900</v>
      </c>
      <c r="K657" s="1137" t="s">
        <v>97</v>
      </c>
      <c r="L657" s="1138"/>
      <c r="M657" s="1112">
        <v>2600</v>
      </c>
      <c r="N657" s="1113"/>
      <c r="O657" s="1153" t="s">
        <v>97</v>
      </c>
      <c r="P657" s="1138"/>
      <c r="Q657" s="1112">
        <v>3200</v>
      </c>
      <c r="R657" s="1143"/>
      <c r="S657" s="1137" t="s">
        <v>97</v>
      </c>
      <c r="T657" s="1138"/>
      <c r="U657" s="740">
        <v>2900</v>
      </c>
      <c r="V657" s="1137" t="s">
        <v>97</v>
      </c>
      <c r="W657" s="1138"/>
      <c r="X657" s="711">
        <v>3200</v>
      </c>
      <c r="Y657" s="1137" t="s">
        <v>97</v>
      </c>
      <c r="Z657" s="1138"/>
      <c r="AA657" s="740">
        <v>3300</v>
      </c>
      <c r="AB657" s="55"/>
    </row>
    <row r="658" spans="1:28" ht="18" customHeight="1" x14ac:dyDescent="0.25">
      <c r="A658" s="340"/>
      <c r="B658" s="1110" t="s">
        <v>635</v>
      </c>
      <c r="C658" s="1111"/>
      <c r="D658" s="711">
        <v>11299</v>
      </c>
      <c r="E658" s="1110" t="s">
        <v>635</v>
      </c>
      <c r="F658" s="1111"/>
      <c r="G658" s="740">
        <v>11299</v>
      </c>
      <c r="H658" s="1110" t="s">
        <v>635</v>
      </c>
      <c r="I658" s="1111"/>
      <c r="J658" s="711">
        <v>15799</v>
      </c>
      <c r="K658" s="1110" t="s">
        <v>635</v>
      </c>
      <c r="L658" s="1111"/>
      <c r="M658" s="1112">
        <v>16899</v>
      </c>
      <c r="N658" s="1113"/>
      <c r="O658" s="1151" t="s">
        <v>635</v>
      </c>
      <c r="P658" s="1111"/>
      <c r="Q658" s="1112">
        <v>18699</v>
      </c>
      <c r="R658" s="1143"/>
      <c r="S658" s="1110" t="s">
        <v>635</v>
      </c>
      <c r="T658" s="1111"/>
      <c r="U658" s="740">
        <v>19299</v>
      </c>
      <c r="V658" s="1110" t="s">
        <v>635</v>
      </c>
      <c r="W658" s="1111"/>
      <c r="X658" s="711">
        <v>22699</v>
      </c>
      <c r="Y658" s="1110" t="s">
        <v>635</v>
      </c>
      <c r="Z658" s="1111"/>
      <c r="AA658" s="740">
        <v>23199</v>
      </c>
      <c r="AB658" s="55"/>
    </row>
    <row r="659" spans="1:28" ht="18" customHeight="1" thickBot="1" x14ac:dyDescent="0.3">
      <c r="A659" s="340"/>
      <c r="B659" s="1114" t="s">
        <v>218</v>
      </c>
      <c r="C659" s="1115"/>
      <c r="D659" s="744">
        <v>6300</v>
      </c>
      <c r="E659" s="1114" t="s">
        <v>218</v>
      </c>
      <c r="F659" s="1115"/>
      <c r="G659" s="742">
        <v>6300</v>
      </c>
      <c r="H659" s="1114" t="s">
        <v>218</v>
      </c>
      <c r="I659" s="1115"/>
      <c r="J659" s="744">
        <v>9450</v>
      </c>
      <c r="K659" s="1114" t="s">
        <v>218</v>
      </c>
      <c r="L659" s="1115"/>
      <c r="M659" s="1116">
        <v>10800</v>
      </c>
      <c r="N659" s="1117"/>
      <c r="O659" s="1150" t="s">
        <v>218</v>
      </c>
      <c r="P659" s="1115"/>
      <c r="Q659" s="1116">
        <v>11250</v>
      </c>
      <c r="R659" s="1142"/>
      <c r="S659" s="1114" t="s">
        <v>218</v>
      </c>
      <c r="T659" s="1115"/>
      <c r="U659" s="742">
        <v>12600</v>
      </c>
      <c r="V659" s="1114" t="s">
        <v>218</v>
      </c>
      <c r="W659" s="1115"/>
      <c r="X659" s="744">
        <v>14850</v>
      </c>
      <c r="Y659" s="1114" t="s">
        <v>218</v>
      </c>
      <c r="Z659" s="1115"/>
      <c r="AA659" s="742">
        <v>15750</v>
      </c>
      <c r="AB659" s="281"/>
    </row>
    <row r="660" spans="1:28" ht="13.5" customHeight="1" thickBot="1" x14ac:dyDescent="0.3">
      <c r="A660" s="281"/>
      <c r="B660" s="538" t="s">
        <v>621</v>
      </c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  <c r="AA660" s="281"/>
      <c r="AB660" s="281"/>
    </row>
    <row r="661" spans="1:28" ht="26.25" customHeight="1" thickBot="1" x14ac:dyDescent="0.3">
      <c r="A661" s="340"/>
      <c r="B661" s="1121" t="s">
        <v>655</v>
      </c>
      <c r="C661" s="1120"/>
      <c r="D661" s="1122"/>
      <c r="E661" s="1120" t="s">
        <v>657</v>
      </c>
      <c r="F661" s="1120"/>
      <c r="G661" s="1120"/>
      <c r="H661" s="1121" t="s">
        <v>659</v>
      </c>
      <c r="I661" s="1120"/>
      <c r="J661" s="1122"/>
      <c r="K661" s="1120" t="s">
        <v>661</v>
      </c>
      <c r="L661" s="1120"/>
      <c r="M661" s="1120"/>
      <c r="N661" s="1120"/>
      <c r="O661" s="1121" t="s">
        <v>663</v>
      </c>
      <c r="P661" s="1120"/>
      <c r="Q661" s="1120"/>
      <c r="R661" s="1122"/>
      <c r="S661" s="1120" t="s">
        <v>665</v>
      </c>
      <c r="T661" s="1120"/>
      <c r="U661" s="1120"/>
      <c r="V661" s="1121" t="s">
        <v>667</v>
      </c>
      <c r="W661" s="1120"/>
      <c r="X661" s="1122"/>
      <c r="Y661" s="1120" t="s">
        <v>659</v>
      </c>
      <c r="Z661" s="1120"/>
      <c r="AA661" s="1122"/>
      <c r="AB661" s="281"/>
    </row>
    <row r="662" spans="1:28" ht="100.5" customHeight="1" thickBot="1" x14ac:dyDescent="0.3">
      <c r="A662" s="340"/>
      <c r="B662" s="1123" t="s">
        <v>656</v>
      </c>
      <c r="C662" s="1124"/>
      <c r="D662" s="1125"/>
      <c r="E662" s="1126" t="s">
        <v>658</v>
      </c>
      <c r="F662" s="1124"/>
      <c r="G662" s="1127"/>
      <c r="H662" s="1123" t="s">
        <v>660</v>
      </c>
      <c r="I662" s="1124"/>
      <c r="J662" s="1125"/>
      <c r="K662" s="1128" t="s">
        <v>662</v>
      </c>
      <c r="L662" s="1128"/>
      <c r="M662" s="1128"/>
      <c r="N662" s="1128"/>
      <c r="O662" s="1129" t="s">
        <v>664</v>
      </c>
      <c r="P662" s="1128"/>
      <c r="Q662" s="1128"/>
      <c r="R662" s="1130"/>
      <c r="S662" s="1126" t="s">
        <v>666</v>
      </c>
      <c r="T662" s="1124"/>
      <c r="U662" s="1127"/>
      <c r="V662" s="1123" t="s">
        <v>830</v>
      </c>
      <c r="W662" s="1124"/>
      <c r="X662" s="1125"/>
      <c r="Y662" s="1126" t="s">
        <v>668</v>
      </c>
      <c r="Z662" s="1124"/>
      <c r="AA662" s="1125"/>
      <c r="AB662" s="281"/>
    </row>
    <row r="663" spans="1:28" ht="15.75" customHeight="1" x14ac:dyDescent="0.25">
      <c r="A663" s="281"/>
      <c r="B663" s="1131" t="s">
        <v>669</v>
      </c>
      <c r="C663" s="1132"/>
      <c r="D663" s="738">
        <v>6999</v>
      </c>
      <c r="E663" s="1131" t="s">
        <v>669</v>
      </c>
      <c r="F663" s="1132"/>
      <c r="G663" s="738">
        <v>6999</v>
      </c>
      <c r="H663" s="1131" t="s">
        <v>669</v>
      </c>
      <c r="I663" s="1132"/>
      <c r="J663" s="743">
        <v>10499</v>
      </c>
      <c r="K663" s="1131" t="s">
        <v>669</v>
      </c>
      <c r="L663" s="1132"/>
      <c r="M663" s="1133">
        <v>11999</v>
      </c>
      <c r="N663" s="1134"/>
      <c r="O663" s="1131" t="s">
        <v>669</v>
      </c>
      <c r="P663" s="1132"/>
      <c r="Q663" s="1133">
        <v>12499</v>
      </c>
      <c r="R663" s="1133"/>
      <c r="S663" s="1131" t="s">
        <v>669</v>
      </c>
      <c r="T663" s="1132"/>
      <c r="U663" s="738">
        <v>13999</v>
      </c>
      <c r="V663" s="1131" t="s">
        <v>669</v>
      </c>
      <c r="W663" s="1132"/>
      <c r="X663" s="738">
        <v>16499</v>
      </c>
      <c r="Y663" s="1131" t="s">
        <v>669</v>
      </c>
      <c r="Z663" s="1132"/>
      <c r="AA663" s="739">
        <v>17499</v>
      </c>
      <c r="AB663" s="281"/>
    </row>
    <row r="664" spans="1:28" ht="17.25" customHeight="1" x14ac:dyDescent="0.25">
      <c r="A664" s="281"/>
      <c r="B664" s="1118" t="s">
        <v>342</v>
      </c>
      <c r="C664" s="1119"/>
      <c r="D664" s="719">
        <v>3790</v>
      </c>
      <c r="E664" s="1118" t="s">
        <v>342</v>
      </c>
      <c r="F664" s="1119"/>
      <c r="G664" s="719">
        <v>3790</v>
      </c>
      <c r="H664" s="1118" t="s">
        <v>342</v>
      </c>
      <c r="I664" s="1119"/>
      <c r="J664" s="711">
        <v>4400</v>
      </c>
      <c r="K664" s="1118" t="s">
        <v>342</v>
      </c>
      <c r="L664" s="1119"/>
      <c r="M664" s="1112">
        <v>4050</v>
      </c>
      <c r="N664" s="1113"/>
      <c r="O664" s="1118" t="s">
        <v>342</v>
      </c>
      <c r="P664" s="1119"/>
      <c r="Q664" s="1112">
        <v>4840</v>
      </c>
      <c r="R664" s="1112"/>
      <c r="S664" s="1118" t="s">
        <v>342</v>
      </c>
      <c r="T664" s="1119"/>
      <c r="U664" s="719">
        <v>4800</v>
      </c>
      <c r="V664" s="1118" t="s">
        <v>342</v>
      </c>
      <c r="W664" s="1119"/>
      <c r="X664" s="719">
        <v>4840</v>
      </c>
      <c r="Y664" s="1118" t="s">
        <v>342</v>
      </c>
      <c r="Z664" s="1119"/>
      <c r="AA664" s="740">
        <v>4880</v>
      </c>
      <c r="AB664" s="281"/>
    </row>
    <row r="665" spans="1:28" ht="37.5" customHeight="1" x14ac:dyDescent="0.25">
      <c r="A665" s="281"/>
      <c r="B665" s="1118" t="s">
        <v>485</v>
      </c>
      <c r="C665" s="1119"/>
      <c r="D665" s="719">
        <v>1210</v>
      </c>
      <c r="E665" s="1118" t="s">
        <v>485</v>
      </c>
      <c r="F665" s="1119"/>
      <c r="G665" s="719">
        <v>1210</v>
      </c>
      <c r="H665" s="1118" t="s">
        <v>485</v>
      </c>
      <c r="I665" s="1119"/>
      <c r="J665" s="711">
        <v>1600</v>
      </c>
      <c r="K665" s="1118" t="s">
        <v>485</v>
      </c>
      <c r="L665" s="1119"/>
      <c r="M665" s="1112">
        <v>1450</v>
      </c>
      <c r="N665" s="1113"/>
      <c r="O665" s="1118" t="s">
        <v>485</v>
      </c>
      <c r="P665" s="1119"/>
      <c r="Q665" s="1112">
        <v>1760</v>
      </c>
      <c r="R665" s="1112"/>
      <c r="S665" s="1118" t="s">
        <v>485</v>
      </c>
      <c r="T665" s="1119"/>
      <c r="U665" s="719">
        <v>1600</v>
      </c>
      <c r="V665" s="1118" t="s">
        <v>485</v>
      </c>
      <c r="W665" s="1119"/>
      <c r="X665" s="719">
        <v>1760</v>
      </c>
      <c r="Y665" s="1118" t="s">
        <v>485</v>
      </c>
      <c r="Z665" s="1119"/>
      <c r="AA665" s="740">
        <v>1820</v>
      </c>
      <c r="AB665" s="281"/>
    </row>
    <row r="666" spans="1:28" ht="15.75" customHeight="1" x14ac:dyDescent="0.25">
      <c r="A666" s="281"/>
      <c r="B666" s="1110" t="s">
        <v>636</v>
      </c>
      <c r="C666" s="1111"/>
      <c r="D666" s="719">
        <v>11999</v>
      </c>
      <c r="E666" s="1110" t="s">
        <v>636</v>
      </c>
      <c r="F666" s="1111"/>
      <c r="G666" s="719">
        <v>11999</v>
      </c>
      <c r="H666" s="1110" t="s">
        <v>636</v>
      </c>
      <c r="I666" s="1111"/>
      <c r="J666" s="711">
        <v>16499</v>
      </c>
      <c r="K666" s="1110" t="s">
        <v>636</v>
      </c>
      <c r="L666" s="1111"/>
      <c r="M666" s="1112">
        <v>17499</v>
      </c>
      <c r="N666" s="1113"/>
      <c r="O666" s="1110" t="s">
        <v>636</v>
      </c>
      <c r="P666" s="1111"/>
      <c r="Q666" s="1112">
        <v>19099</v>
      </c>
      <c r="R666" s="1112"/>
      <c r="S666" s="1110" t="s">
        <v>636</v>
      </c>
      <c r="T666" s="1111"/>
      <c r="U666" s="719">
        <v>20399</v>
      </c>
      <c r="V666" s="1110" t="s">
        <v>636</v>
      </c>
      <c r="W666" s="1111"/>
      <c r="X666" s="719">
        <v>23099</v>
      </c>
      <c r="Y666" s="1110" t="s">
        <v>636</v>
      </c>
      <c r="Z666" s="1111"/>
      <c r="AA666" s="740">
        <v>24199</v>
      </c>
      <c r="AB666" s="281"/>
    </row>
    <row r="667" spans="1:28" ht="15.75" customHeight="1" thickBot="1" x14ac:dyDescent="0.3">
      <c r="A667" s="281"/>
      <c r="B667" s="1114" t="s">
        <v>218</v>
      </c>
      <c r="C667" s="1115"/>
      <c r="D667" s="741">
        <v>6300</v>
      </c>
      <c r="E667" s="1114" t="s">
        <v>218</v>
      </c>
      <c r="F667" s="1115"/>
      <c r="G667" s="741">
        <v>6300</v>
      </c>
      <c r="H667" s="1114" t="s">
        <v>218</v>
      </c>
      <c r="I667" s="1115"/>
      <c r="J667" s="744">
        <v>9450</v>
      </c>
      <c r="K667" s="1114" t="s">
        <v>218</v>
      </c>
      <c r="L667" s="1115"/>
      <c r="M667" s="1116">
        <v>10800</v>
      </c>
      <c r="N667" s="1117"/>
      <c r="O667" s="1114" t="s">
        <v>218</v>
      </c>
      <c r="P667" s="1115"/>
      <c r="Q667" s="1116">
        <v>11250</v>
      </c>
      <c r="R667" s="1116"/>
      <c r="S667" s="1114" t="s">
        <v>218</v>
      </c>
      <c r="T667" s="1115"/>
      <c r="U667" s="741">
        <v>12600</v>
      </c>
      <c r="V667" s="1114" t="s">
        <v>218</v>
      </c>
      <c r="W667" s="1115"/>
      <c r="X667" s="741">
        <v>14850</v>
      </c>
      <c r="Y667" s="1114" t="s">
        <v>218</v>
      </c>
      <c r="Z667" s="1115"/>
      <c r="AA667" s="742">
        <v>15750</v>
      </c>
      <c r="AB667" s="281"/>
    </row>
    <row r="668" spans="1:28" s="728" customFormat="1" ht="11.25" customHeight="1" x14ac:dyDescent="0.2">
      <c r="A668" s="745" t="s">
        <v>670</v>
      </c>
      <c r="B668" s="746"/>
      <c r="C668" s="746"/>
      <c r="D668" s="746"/>
      <c r="E668" s="746"/>
      <c r="F668" s="746"/>
      <c r="G668" s="746"/>
      <c r="H668" s="746"/>
      <c r="I668" s="746"/>
      <c r="J668" s="746"/>
      <c r="K668" s="746"/>
      <c r="L668" s="746"/>
      <c r="M668" s="746"/>
      <c r="N668" s="746"/>
      <c r="O668" s="746"/>
      <c r="P668" s="746"/>
      <c r="Q668" s="746"/>
      <c r="R668" s="746"/>
      <c r="S668" s="746"/>
      <c r="T668" s="746"/>
      <c r="U668" s="746"/>
      <c r="V668" s="746"/>
      <c r="W668" s="746"/>
      <c r="X668" s="746"/>
      <c r="Y668" s="746"/>
      <c r="Z668" s="746"/>
      <c r="AA668" s="746"/>
      <c r="AB668" s="746"/>
    </row>
    <row r="669" spans="1:28" s="728" customFormat="1" ht="9.75" customHeight="1" x14ac:dyDescent="0.15">
      <c r="A669" s="583" t="s">
        <v>637</v>
      </c>
      <c r="B669" s="736"/>
      <c r="C669" s="736"/>
      <c r="D669" s="736"/>
      <c r="E669" s="736"/>
      <c r="F669" s="736"/>
      <c r="G669" s="736"/>
      <c r="H669" s="736"/>
      <c r="I669" s="736"/>
      <c r="J669" s="736"/>
      <c r="K669" s="736"/>
      <c r="L669" s="736"/>
      <c r="M669" s="736"/>
      <c r="N669" s="736"/>
      <c r="O669" s="736"/>
      <c r="P669" s="736"/>
      <c r="Q669" s="736"/>
      <c r="R669" s="736"/>
      <c r="S669" s="736"/>
      <c r="T669" s="736"/>
      <c r="U669" s="736"/>
      <c r="V669" s="736"/>
      <c r="W669" s="736"/>
      <c r="X669" s="736"/>
      <c r="Y669" s="736"/>
      <c r="Z669" s="736"/>
      <c r="AA669" s="736"/>
      <c r="AB669" s="736"/>
    </row>
    <row r="670" spans="1:28" ht="9.75" customHeight="1" x14ac:dyDescent="0.25">
      <c r="A670" s="583" t="s">
        <v>638</v>
      </c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  <c r="AA670" s="281"/>
      <c r="AB670" s="281"/>
    </row>
    <row r="671" spans="1:28" ht="9.75" customHeight="1" x14ac:dyDescent="0.25">
      <c r="A671" s="583" t="s">
        <v>639</v>
      </c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  <c r="AA671" s="281"/>
      <c r="AB671" s="281"/>
    </row>
    <row r="672" spans="1:28" s="728" customFormat="1" ht="9.75" customHeight="1" x14ac:dyDescent="0.15">
      <c r="A672" s="729" t="s">
        <v>671</v>
      </c>
      <c r="B672" s="730"/>
      <c r="C672" s="730"/>
      <c r="D672" s="731"/>
      <c r="E672" s="732"/>
      <c r="F672" s="733"/>
      <c r="G672" s="733"/>
      <c r="H672" s="733"/>
      <c r="I672" s="737"/>
      <c r="J672" s="737"/>
      <c r="K672" s="737"/>
      <c r="L672" s="737"/>
      <c r="M672" s="737"/>
      <c r="N672" s="737"/>
      <c r="O672" s="737"/>
      <c r="P672" s="737"/>
      <c r="Q672" s="737"/>
      <c r="R672" s="737"/>
      <c r="S672" s="737"/>
      <c r="T672" s="737"/>
      <c r="U672" s="737"/>
      <c r="V672" s="737"/>
      <c r="W672" s="737"/>
      <c r="X672" s="737"/>
      <c r="Y672" s="737"/>
      <c r="Z672" s="737"/>
      <c r="AA672" s="737"/>
      <c r="AB672" s="737"/>
    </row>
    <row r="673" spans="1:28" s="728" customFormat="1" ht="11.25" customHeight="1" x14ac:dyDescent="0.15">
      <c r="A673" s="729" t="s">
        <v>672</v>
      </c>
      <c r="B673" s="730"/>
      <c r="C673" s="730"/>
      <c r="D673" s="731"/>
      <c r="E673" s="732"/>
      <c r="F673" s="733"/>
      <c r="G673" s="733"/>
      <c r="H673" s="733"/>
      <c r="I673" s="737"/>
      <c r="J673" s="737"/>
      <c r="K673" s="737"/>
      <c r="L673" s="737"/>
      <c r="M673" s="737"/>
      <c r="N673" s="737"/>
      <c r="O673" s="737"/>
      <c r="P673" s="737"/>
      <c r="Q673" s="737"/>
      <c r="R673" s="737"/>
      <c r="S673" s="737"/>
      <c r="T673" s="737"/>
      <c r="U673" s="737"/>
      <c r="V673" s="737"/>
      <c r="W673" s="737"/>
      <c r="X673" s="737"/>
      <c r="Y673" s="737"/>
      <c r="Z673" s="737"/>
      <c r="AA673" s="737"/>
      <c r="AB673" s="737"/>
    </row>
    <row r="674" spans="1:28" s="54" customFormat="1" ht="8.25" customHeight="1" x14ac:dyDescent="0.2">
      <c r="A674" s="1066" t="s">
        <v>61</v>
      </c>
      <c r="B674" s="1066"/>
      <c r="C674" s="1066"/>
      <c r="D674" s="1066"/>
      <c r="E674" s="1066"/>
      <c r="F674" s="1066"/>
      <c r="G674" s="1066"/>
      <c r="H674" s="1066"/>
      <c r="I674" s="1066"/>
      <c r="J674" s="1066"/>
      <c r="K674" s="1066"/>
      <c r="L674" s="1066"/>
      <c r="M674" s="1066"/>
      <c r="N674" s="1066"/>
      <c r="O674" s="1066"/>
      <c r="P674" s="1066"/>
      <c r="Q674" s="1066"/>
      <c r="R674" s="1066"/>
      <c r="S674" s="1066"/>
      <c r="T674" s="1066"/>
      <c r="U674" s="1066"/>
      <c r="V674" s="111"/>
      <c r="W674" s="111"/>
      <c r="X674" s="111"/>
      <c r="Y674" s="112"/>
      <c r="Z674" s="112"/>
      <c r="AA674" s="112"/>
      <c r="AB674" s="52"/>
    </row>
    <row r="675" spans="1:28" s="54" customFormat="1" ht="8.25" customHeight="1" x14ac:dyDescent="0.2">
      <c r="A675" s="67"/>
      <c r="B675" s="68"/>
      <c r="C675" s="68"/>
      <c r="D675" s="68"/>
      <c r="E675" s="69"/>
      <c r="F675" s="69"/>
      <c r="G675" s="69"/>
      <c r="H675" s="69"/>
      <c r="I675" s="69"/>
      <c r="J675" s="69"/>
      <c r="K675" s="68"/>
      <c r="L675" s="68"/>
      <c r="M675" s="69"/>
      <c r="N675" s="69"/>
      <c r="O675" s="69"/>
      <c r="P675" s="70"/>
      <c r="Q675" s="70"/>
      <c r="R675" s="68"/>
      <c r="S675" s="68"/>
      <c r="T675" s="69"/>
      <c r="U675" s="69"/>
      <c r="V675" s="69"/>
      <c r="W675" s="70"/>
      <c r="X675" s="70"/>
      <c r="Y675" s="68"/>
      <c r="Z675" s="68"/>
      <c r="AA675" s="69"/>
      <c r="AB675" s="52"/>
    </row>
    <row r="676" spans="1:28" s="54" customFormat="1" ht="10.5" customHeight="1" x14ac:dyDescent="0.2">
      <c r="A676" s="71"/>
      <c r="B676" s="72"/>
      <c r="C676" s="72"/>
      <c r="D676" s="72"/>
      <c r="E676" s="57" t="s">
        <v>634</v>
      </c>
      <c r="F676" s="62"/>
      <c r="G676" s="73"/>
      <c r="H676" s="73"/>
      <c r="I676" s="73"/>
      <c r="J676" s="73"/>
      <c r="K676" s="73"/>
      <c r="L676" s="72"/>
      <c r="M676" s="72"/>
      <c r="N676" s="73"/>
      <c r="O676" s="73"/>
      <c r="P676" s="73"/>
      <c r="Q676" s="74"/>
      <c r="R676" s="74"/>
      <c r="S676" s="72"/>
      <c r="T676" s="72"/>
      <c r="U676" s="73"/>
      <c r="V676" s="73"/>
      <c r="W676" s="73"/>
      <c r="X676" s="74"/>
      <c r="Y676" s="74"/>
      <c r="Z676" s="72"/>
      <c r="AA676" s="72"/>
      <c r="AB676" s="55"/>
    </row>
    <row r="677" spans="1:28" s="54" customFormat="1" ht="10.5" customHeight="1" x14ac:dyDescent="0.2">
      <c r="A677" s="71"/>
      <c r="B677" s="72"/>
      <c r="C677" s="72"/>
      <c r="D677" s="72"/>
      <c r="E677" s="75" t="s">
        <v>51</v>
      </c>
      <c r="F677" s="76"/>
      <c r="G677" s="76"/>
      <c r="H677" s="76"/>
      <c r="I677" s="76"/>
      <c r="J677" s="881">
        <f>J649</f>
        <v>42801</v>
      </c>
      <c r="K677" s="881"/>
      <c r="L677" s="76"/>
      <c r="M677" s="72"/>
      <c r="N677" s="73"/>
      <c r="O677" s="73"/>
      <c r="P677" s="73"/>
      <c r="Q677" s="74"/>
      <c r="R677" s="74"/>
      <c r="S677" s="72"/>
      <c r="T677" s="72"/>
      <c r="U677" s="73"/>
      <c r="V677" s="73"/>
      <c r="W677" s="73"/>
      <c r="X677" s="74"/>
      <c r="Y677" s="74"/>
      <c r="Z677" s="72"/>
      <c r="AA677" s="72"/>
      <c r="AB677" s="55"/>
    </row>
    <row r="678" spans="1:28" s="54" customFormat="1" ht="11.25" customHeight="1" x14ac:dyDescent="0.2">
      <c r="A678" s="71"/>
      <c r="B678" s="72"/>
      <c r="C678" s="72"/>
      <c r="D678" s="72"/>
      <c r="E678" s="79" t="s">
        <v>52</v>
      </c>
      <c r="G678" s="844"/>
      <c r="H678" s="80"/>
      <c r="I678" s="80"/>
      <c r="J678" s="844"/>
      <c r="K678" s="73"/>
      <c r="L678" s="72"/>
      <c r="M678" s="72"/>
      <c r="N678" s="73"/>
      <c r="O678" s="73"/>
      <c r="P678" s="80"/>
      <c r="Q678" s="74"/>
      <c r="R678" s="74"/>
      <c r="S678" s="72"/>
      <c r="T678" s="72"/>
      <c r="U678" s="73"/>
      <c r="V678" s="73"/>
      <c r="W678" s="80"/>
      <c r="X678" s="74"/>
      <c r="Y678" s="74"/>
      <c r="Z678" s="72"/>
      <c r="AA678" s="72"/>
      <c r="AB678" s="55"/>
    </row>
    <row r="679" spans="1:28" s="54" customFormat="1" ht="8.25" customHeight="1" x14ac:dyDescent="0.2">
      <c r="A679" s="720" t="s">
        <v>831</v>
      </c>
      <c r="B679" s="82"/>
      <c r="C679" s="82"/>
      <c r="D679" s="82"/>
      <c r="E679" s="68"/>
      <c r="F679" s="68"/>
      <c r="G679" s="68"/>
      <c r="H679" s="68"/>
      <c r="I679" s="68"/>
      <c r="J679" s="68"/>
      <c r="K679" s="68"/>
      <c r="L679" s="68"/>
      <c r="M679" s="83"/>
      <c r="N679" s="68"/>
      <c r="O679" s="68"/>
      <c r="P679" s="84"/>
      <c r="Q679" s="70"/>
      <c r="R679" s="68"/>
      <c r="S679" s="68"/>
      <c r="T679" s="83"/>
      <c r="U679" s="68"/>
      <c r="V679" s="68"/>
      <c r="W679" s="84"/>
      <c r="X679" s="70"/>
      <c r="Y679" s="68"/>
      <c r="Z679" s="68"/>
      <c r="AA679" s="83"/>
      <c r="AB679" s="52"/>
    </row>
    <row r="680" spans="1:28" ht="11.25" customHeight="1" thickBot="1" x14ac:dyDescent="0.3">
      <c r="A680" s="340"/>
      <c r="B680" s="538" t="s">
        <v>828</v>
      </c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  <c r="AA680" s="281"/>
      <c r="AB680" s="281"/>
    </row>
    <row r="681" spans="1:28" ht="27" customHeight="1" thickBot="1" x14ac:dyDescent="0.3">
      <c r="A681" s="1121" t="s">
        <v>678</v>
      </c>
      <c r="B681" s="1120"/>
      <c r="C681" s="1120"/>
      <c r="D681" s="1122"/>
      <c r="E681" s="1121" t="s">
        <v>659</v>
      </c>
      <c r="F681" s="1120"/>
      <c r="G681" s="1120"/>
      <c r="H681" s="1122"/>
      <c r="I681" s="1121" t="s">
        <v>661</v>
      </c>
      <c r="J681" s="1120"/>
      <c r="K681" s="1120"/>
      <c r="L681" s="1122"/>
      <c r="M681" s="1121" t="s">
        <v>663</v>
      </c>
      <c r="N681" s="1120"/>
      <c r="O681" s="1120"/>
      <c r="P681" s="1122"/>
      <c r="Q681" s="1121" t="s">
        <v>665</v>
      </c>
      <c r="R681" s="1120"/>
      <c r="S681" s="1120"/>
      <c r="T681" s="1122"/>
      <c r="U681" s="1121" t="s">
        <v>667</v>
      </c>
      <c r="V681" s="1120"/>
      <c r="W681" s="1120"/>
      <c r="X681" s="1122"/>
      <c r="Y681" s="1121" t="s">
        <v>659</v>
      </c>
      <c r="Z681" s="1120"/>
      <c r="AA681" s="1120"/>
      <c r="AB681" s="1122"/>
    </row>
    <row r="682" spans="1:28" ht="100.5" customHeight="1" thickBot="1" x14ac:dyDescent="0.3">
      <c r="A682" s="1129" t="s">
        <v>679</v>
      </c>
      <c r="B682" s="1128"/>
      <c r="C682" s="1128"/>
      <c r="D682" s="1130"/>
      <c r="E682" s="1129" t="s">
        <v>680</v>
      </c>
      <c r="F682" s="1128"/>
      <c r="G682" s="1128"/>
      <c r="H682" s="1130"/>
      <c r="I682" s="1129" t="s">
        <v>662</v>
      </c>
      <c r="J682" s="1128"/>
      <c r="K682" s="1128"/>
      <c r="L682" s="1130"/>
      <c r="M682" s="1129" t="s">
        <v>681</v>
      </c>
      <c r="N682" s="1128"/>
      <c r="O682" s="1128"/>
      <c r="P682" s="1130"/>
      <c r="Q682" s="1129" t="s">
        <v>682</v>
      </c>
      <c r="R682" s="1128"/>
      <c r="S682" s="1128"/>
      <c r="T682" s="1130"/>
      <c r="U682" s="1129" t="s">
        <v>683</v>
      </c>
      <c r="V682" s="1128"/>
      <c r="W682" s="1128"/>
      <c r="X682" s="1130"/>
      <c r="Y682" s="1129" t="s">
        <v>684</v>
      </c>
      <c r="Z682" s="1128"/>
      <c r="AA682" s="1128"/>
      <c r="AB682" s="1130"/>
    </row>
    <row r="683" spans="1:28" ht="16.5" customHeight="1" x14ac:dyDescent="0.25">
      <c r="A683" s="1131" t="s">
        <v>669</v>
      </c>
      <c r="B683" s="1132"/>
      <c r="C683" s="1143">
        <v>8999</v>
      </c>
      <c r="D683" s="1262"/>
      <c r="E683" s="1131" t="s">
        <v>669</v>
      </c>
      <c r="F683" s="1132"/>
      <c r="G683" s="1143">
        <v>13199</v>
      </c>
      <c r="H683" s="1262"/>
      <c r="I683" s="1131" t="s">
        <v>669</v>
      </c>
      <c r="J683" s="1132"/>
      <c r="K683" s="1133">
        <v>13799</v>
      </c>
      <c r="L683" s="1134"/>
      <c r="M683" s="1157" t="s">
        <v>669</v>
      </c>
      <c r="N683" s="1132"/>
      <c r="O683" s="1133">
        <v>15299</v>
      </c>
      <c r="P683" s="1144"/>
      <c r="Q683" s="1131" t="s">
        <v>669</v>
      </c>
      <c r="R683" s="1132"/>
      <c r="S683" s="1143">
        <v>15999</v>
      </c>
      <c r="T683" s="1262"/>
      <c r="U683" s="1131" t="s">
        <v>669</v>
      </c>
      <c r="V683" s="1132"/>
      <c r="W683" s="1143">
        <v>16499</v>
      </c>
      <c r="X683" s="1262"/>
      <c r="Y683" s="1131" t="s">
        <v>669</v>
      </c>
      <c r="Z683" s="1132"/>
      <c r="AA683" s="1143">
        <v>17999</v>
      </c>
      <c r="AB683" s="1262"/>
    </row>
    <row r="684" spans="1:28" ht="18" customHeight="1" x14ac:dyDescent="0.25">
      <c r="A684" s="1135" t="s">
        <v>95</v>
      </c>
      <c r="B684" s="1136"/>
      <c r="C684" s="1143">
        <v>2100</v>
      </c>
      <c r="D684" s="1262"/>
      <c r="E684" s="1135" t="s">
        <v>95</v>
      </c>
      <c r="F684" s="1136"/>
      <c r="G684" s="1143">
        <v>2400</v>
      </c>
      <c r="H684" s="1262"/>
      <c r="I684" s="1135" t="s">
        <v>95</v>
      </c>
      <c r="J684" s="1136"/>
      <c r="K684" s="1112">
        <v>2300</v>
      </c>
      <c r="L684" s="1113"/>
      <c r="M684" s="1155" t="s">
        <v>95</v>
      </c>
      <c r="N684" s="1136"/>
      <c r="O684" s="1112">
        <v>3000</v>
      </c>
      <c r="P684" s="1143"/>
      <c r="Q684" s="1135" t="s">
        <v>95</v>
      </c>
      <c r="R684" s="1136"/>
      <c r="S684" s="1143">
        <v>2400</v>
      </c>
      <c r="T684" s="1262"/>
      <c r="U684" s="1135" t="s">
        <v>95</v>
      </c>
      <c r="V684" s="1136"/>
      <c r="W684" s="1143">
        <v>3000</v>
      </c>
      <c r="X684" s="1262"/>
      <c r="Y684" s="1135" t="s">
        <v>95</v>
      </c>
      <c r="Z684" s="1136"/>
      <c r="AA684" s="1143">
        <v>2400</v>
      </c>
      <c r="AB684" s="1262"/>
    </row>
    <row r="685" spans="1:28" ht="18" customHeight="1" x14ac:dyDescent="0.25">
      <c r="A685" s="1152" t="s">
        <v>97</v>
      </c>
      <c r="B685" s="1153"/>
      <c r="C685" s="1143">
        <v>2200</v>
      </c>
      <c r="D685" s="1262"/>
      <c r="E685" s="1152" t="s">
        <v>97</v>
      </c>
      <c r="F685" s="1153"/>
      <c r="G685" s="1143">
        <v>2900</v>
      </c>
      <c r="H685" s="1262"/>
      <c r="I685" s="1152" t="s">
        <v>97</v>
      </c>
      <c r="J685" s="1153"/>
      <c r="K685" s="1143">
        <v>2600</v>
      </c>
      <c r="L685" s="1262"/>
      <c r="M685" s="1152" t="s">
        <v>97</v>
      </c>
      <c r="N685" s="1153"/>
      <c r="O685" s="1143">
        <v>3200</v>
      </c>
      <c r="P685" s="1262"/>
      <c r="Q685" s="1152" t="s">
        <v>97</v>
      </c>
      <c r="R685" s="1153"/>
      <c r="S685" s="1143">
        <v>2900</v>
      </c>
      <c r="T685" s="1262"/>
      <c r="U685" s="1152" t="s">
        <v>97</v>
      </c>
      <c r="V685" s="1153"/>
      <c r="W685" s="1143">
        <v>3200</v>
      </c>
      <c r="X685" s="1262"/>
      <c r="Y685" s="1152" t="s">
        <v>97</v>
      </c>
      <c r="Z685" s="1153"/>
      <c r="AA685" s="1143">
        <v>3300</v>
      </c>
      <c r="AB685" s="1262"/>
    </row>
    <row r="686" spans="1:28" ht="18" customHeight="1" x14ac:dyDescent="0.25">
      <c r="A686" s="1265" t="s">
        <v>635</v>
      </c>
      <c r="B686" s="1151"/>
      <c r="C686" s="1143">
        <f>C683+C684+C685</f>
        <v>13299</v>
      </c>
      <c r="D686" s="1262"/>
      <c r="E686" s="1265" t="s">
        <v>635</v>
      </c>
      <c r="F686" s="1151"/>
      <c r="G686" s="1143">
        <f>G683+G684+G685</f>
        <v>18499</v>
      </c>
      <c r="H686" s="1262"/>
      <c r="I686" s="1265" t="s">
        <v>635</v>
      </c>
      <c r="J686" s="1151"/>
      <c r="K686" s="1143">
        <f>K683+K684+K685</f>
        <v>18699</v>
      </c>
      <c r="L686" s="1262"/>
      <c r="M686" s="1265" t="s">
        <v>635</v>
      </c>
      <c r="N686" s="1151"/>
      <c r="O686" s="1112">
        <f>O683+O684+O685</f>
        <v>21499</v>
      </c>
      <c r="P686" s="1143"/>
      <c r="Q686" s="1110" t="s">
        <v>635</v>
      </c>
      <c r="R686" s="1111"/>
      <c r="S686" s="1143">
        <f>S683+S684+S685</f>
        <v>21299</v>
      </c>
      <c r="T686" s="1262"/>
      <c r="U686" s="1110" t="s">
        <v>635</v>
      </c>
      <c r="V686" s="1111"/>
      <c r="W686" s="1143">
        <f>W683+W684+W685</f>
        <v>22699</v>
      </c>
      <c r="X686" s="1262"/>
      <c r="Y686" s="1110" t="s">
        <v>635</v>
      </c>
      <c r="Z686" s="1111"/>
      <c r="AA686" s="1143">
        <f>AA683+AA684+AA685</f>
        <v>23699</v>
      </c>
      <c r="AB686" s="1262"/>
    </row>
    <row r="687" spans="1:28" ht="18" customHeight="1" thickBot="1" x14ac:dyDescent="0.3">
      <c r="A687" s="1263" t="s">
        <v>218</v>
      </c>
      <c r="B687" s="1150"/>
      <c r="C687" s="1142">
        <v>8100</v>
      </c>
      <c r="D687" s="1264"/>
      <c r="E687" s="1263" t="s">
        <v>218</v>
      </c>
      <c r="F687" s="1150"/>
      <c r="G687" s="1142">
        <v>11880</v>
      </c>
      <c r="H687" s="1264"/>
      <c r="I687" s="1263" t="s">
        <v>218</v>
      </c>
      <c r="J687" s="1150"/>
      <c r="K687" s="1142">
        <v>12420</v>
      </c>
      <c r="L687" s="1264"/>
      <c r="M687" s="1263" t="s">
        <v>218</v>
      </c>
      <c r="N687" s="1150"/>
      <c r="O687" s="1142">
        <v>13770</v>
      </c>
      <c r="P687" s="1264"/>
      <c r="Q687" s="1263" t="s">
        <v>218</v>
      </c>
      <c r="R687" s="1150"/>
      <c r="S687" s="1142">
        <v>14400</v>
      </c>
      <c r="T687" s="1264"/>
      <c r="U687" s="1263" t="s">
        <v>218</v>
      </c>
      <c r="V687" s="1150"/>
      <c r="W687" s="1142">
        <v>14850</v>
      </c>
      <c r="X687" s="1264"/>
      <c r="Y687" s="1263" t="s">
        <v>218</v>
      </c>
      <c r="Z687" s="1150"/>
      <c r="AA687" s="1142">
        <v>16200</v>
      </c>
      <c r="AB687" s="1264"/>
    </row>
    <row r="688" spans="1:28" ht="13.5" customHeight="1" thickBot="1" x14ac:dyDescent="0.3">
      <c r="A688" s="538"/>
      <c r="B688" s="538" t="s">
        <v>829</v>
      </c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340"/>
      <c r="AA688" s="340"/>
      <c r="AB688" s="340"/>
    </row>
    <row r="689" spans="1:28" ht="26.25" customHeight="1" thickBot="1" x14ac:dyDescent="0.3">
      <c r="A689" s="1121" t="s">
        <v>678</v>
      </c>
      <c r="B689" s="1120"/>
      <c r="C689" s="1120"/>
      <c r="D689" s="1122"/>
      <c r="E689" s="1121" t="s">
        <v>659</v>
      </c>
      <c r="F689" s="1120"/>
      <c r="G689" s="1120"/>
      <c r="H689" s="1122"/>
      <c r="I689" s="1121" t="s">
        <v>661</v>
      </c>
      <c r="J689" s="1120"/>
      <c r="K689" s="1120"/>
      <c r="L689" s="1122"/>
      <c r="M689" s="1121" t="s">
        <v>663</v>
      </c>
      <c r="N689" s="1120"/>
      <c r="O689" s="1120"/>
      <c r="P689" s="1122"/>
      <c r="Q689" s="1121" t="s">
        <v>665</v>
      </c>
      <c r="R689" s="1120"/>
      <c r="S689" s="1120"/>
      <c r="T689" s="1122"/>
      <c r="U689" s="1121" t="s">
        <v>667</v>
      </c>
      <c r="V689" s="1120"/>
      <c r="W689" s="1120"/>
      <c r="X689" s="1122"/>
      <c r="Y689" s="1121" t="s">
        <v>659</v>
      </c>
      <c r="Z689" s="1120"/>
      <c r="AA689" s="1120"/>
      <c r="AB689" s="1122"/>
    </row>
    <row r="690" spans="1:28" ht="100.5" customHeight="1" thickBot="1" x14ac:dyDescent="0.3">
      <c r="A690" s="1129" t="s">
        <v>679</v>
      </c>
      <c r="B690" s="1128"/>
      <c r="C690" s="1128"/>
      <c r="D690" s="1130"/>
      <c r="E690" s="1129" t="s">
        <v>680</v>
      </c>
      <c r="F690" s="1128"/>
      <c r="G690" s="1128"/>
      <c r="H690" s="1130"/>
      <c r="I690" s="1129" t="s">
        <v>662</v>
      </c>
      <c r="J690" s="1128"/>
      <c r="K690" s="1128"/>
      <c r="L690" s="1130"/>
      <c r="M690" s="1129" t="s">
        <v>681</v>
      </c>
      <c r="N690" s="1128"/>
      <c r="O690" s="1128"/>
      <c r="P690" s="1130"/>
      <c r="Q690" s="1129" t="s">
        <v>682</v>
      </c>
      <c r="R690" s="1128"/>
      <c r="S690" s="1128"/>
      <c r="T690" s="1130"/>
      <c r="U690" s="1129" t="s">
        <v>683</v>
      </c>
      <c r="V690" s="1128"/>
      <c r="W690" s="1128"/>
      <c r="X690" s="1130"/>
      <c r="Y690" s="1129" t="s">
        <v>684</v>
      </c>
      <c r="Z690" s="1128"/>
      <c r="AA690" s="1128"/>
      <c r="AB690" s="1130"/>
    </row>
    <row r="691" spans="1:28" ht="15.75" customHeight="1" x14ac:dyDescent="0.25">
      <c r="A691" s="1131" t="s">
        <v>669</v>
      </c>
      <c r="B691" s="1132"/>
      <c r="C691" s="1144">
        <v>11499</v>
      </c>
      <c r="D691" s="1266"/>
      <c r="E691" s="1131" t="s">
        <v>669</v>
      </c>
      <c r="F691" s="1132"/>
      <c r="G691" s="1144">
        <v>16799</v>
      </c>
      <c r="H691" s="1266"/>
      <c r="I691" s="1131" t="s">
        <v>669</v>
      </c>
      <c r="J691" s="1132"/>
      <c r="K691" s="1133">
        <v>17499</v>
      </c>
      <c r="L691" s="1134"/>
      <c r="M691" s="1131" t="s">
        <v>669</v>
      </c>
      <c r="N691" s="1132"/>
      <c r="O691" s="1133">
        <v>18999</v>
      </c>
      <c r="P691" s="1133"/>
      <c r="Q691" s="1131" t="s">
        <v>669</v>
      </c>
      <c r="R691" s="1132"/>
      <c r="S691" s="1144">
        <v>19499</v>
      </c>
      <c r="T691" s="1266"/>
      <c r="U691" s="1131" t="s">
        <v>669</v>
      </c>
      <c r="V691" s="1132"/>
      <c r="W691" s="1144">
        <v>20499</v>
      </c>
      <c r="X691" s="1266"/>
      <c r="Y691" s="1131" t="s">
        <v>669</v>
      </c>
      <c r="Z691" s="1132"/>
      <c r="AA691" s="1144">
        <v>22999</v>
      </c>
      <c r="AB691" s="1266"/>
    </row>
    <row r="692" spans="1:28" ht="17.25" customHeight="1" x14ac:dyDescent="0.25">
      <c r="A692" s="1135" t="s">
        <v>95</v>
      </c>
      <c r="B692" s="1136"/>
      <c r="C692" s="1143">
        <v>2100</v>
      </c>
      <c r="D692" s="1262"/>
      <c r="E692" s="1135" t="s">
        <v>95</v>
      </c>
      <c r="F692" s="1136"/>
      <c r="G692" s="1143">
        <v>2400</v>
      </c>
      <c r="H692" s="1262"/>
      <c r="I692" s="1135" t="s">
        <v>95</v>
      </c>
      <c r="J692" s="1136"/>
      <c r="K692" s="1112">
        <v>2300</v>
      </c>
      <c r="L692" s="1113"/>
      <c r="M692" s="1135" t="s">
        <v>95</v>
      </c>
      <c r="N692" s="1136"/>
      <c r="O692" s="1112">
        <v>3000</v>
      </c>
      <c r="P692" s="1112"/>
      <c r="Q692" s="1135" t="s">
        <v>95</v>
      </c>
      <c r="R692" s="1136"/>
      <c r="S692" s="1143">
        <v>2400</v>
      </c>
      <c r="T692" s="1262"/>
      <c r="U692" s="1135" t="s">
        <v>95</v>
      </c>
      <c r="V692" s="1136"/>
      <c r="W692" s="1143">
        <v>3000</v>
      </c>
      <c r="X692" s="1262"/>
      <c r="Y692" s="1135" t="s">
        <v>95</v>
      </c>
      <c r="Z692" s="1136"/>
      <c r="AA692" s="1143">
        <v>2400</v>
      </c>
      <c r="AB692" s="1262"/>
    </row>
    <row r="693" spans="1:28" ht="28.5" customHeight="1" x14ac:dyDescent="0.25">
      <c r="A693" s="1152" t="s">
        <v>97</v>
      </c>
      <c r="B693" s="1153"/>
      <c r="C693" s="1143">
        <v>2200</v>
      </c>
      <c r="D693" s="1262"/>
      <c r="E693" s="1152" t="s">
        <v>97</v>
      </c>
      <c r="F693" s="1153"/>
      <c r="G693" s="1143">
        <v>2900</v>
      </c>
      <c r="H693" s="1262"/>
      <c r="I693" s="1152" t="s">
        <v>97</v>
      </c>
      <c r="J693" s="1153"/>
      <c r="K693" s="1112">
        <v>2600</v>
      </c>
      <c r="L693" s="1113"/>
      <c r="M693" s="1152" t="s">
        <v>97</v>
      </c>
      <c r="N693" s="1153"/>
      <c r="O693" s="1112">
        <v>3200</v>
      </c>
      <c r="P693" s="1112"/>
      <c r="Q693" s="1152" t="s">
        <v>97</v>
      </c>
      <c r="R693" s="1153"/>
      <c r="S693" s="1143">
        <v>2900</v>
      </c>
      <c r="T693" s="1262"/>
      <c r="U693" s="1152" t="s">
        <v>97</v>
      </c>
      <c r="V693" s="1153"/>
      <c r="W693" s="1143">
        <v>3200</v>
      </c>
      <c r="X693" s="1262"/>
      <c r="Y693" s="1152" t="s">
        <v>97</v>
      </c>
      <c r="Z693" s="1153"/>
      <c r="AA693" s="1143">
        <v>3300</v>
      </c>
      <c r="AB693" s="1262"/>
    </row>
    <row r="694" spans="1:28" ht="15.75" customHeight="1" x14ac:dyDescent="0.25">
      <c r="A694" s="1265" t="s">
        <v>635</v>
      </c>
      <c r="B694" s="1151"/>
      <c r="C694" s="1143">
        <f>C691+C692+C693</f>
        <v>15799</v>
      </c>
      <c r="D694" s="1262"/>
      <c r="E694" s="1265" t="s">
        <v>635</v>
      </c>
      <c r="F694" s="1151"/>
      <c r="G694" s="1143">
        <f>G691+G692+G693</f>
        <v>22099</v>
      </c>
      <c r="H694" s="1262"/>
      <c r="I694" s="1265" t="s">
        <v>635</v>
      </c>
      <c r="J694" s="1151"/>
      <c r="K694" s="1112">
        <f>K691+K692+K693</f>
        <v>22399</v>
      </c>
      <c r="L694" s="1113"/>
      <c r="M694" s="1265" t="s">
        <v>635</v>
      </c>
      <c r="N694" s="1151"/>
      <c r="O694" s="1112">
        <f>O691+O692+O693</f>
        <v>25199</v>
      </c>
      <c r="P694" s="1112"/>
      <c r="Q694" s="1265" t="s">
        <v>635</v>
      </c>
      <c r="R694" s="1151"/>
      <c r="S694" s="1143">
        <f>S691+S692+S693</f>
        <v>24799</v>
      </c>
      <c r="T694" s="1262"/>
      <c r="U694" s="1265" t="s">
        <v>635</v>
      </c>
      <c r="V694" s="1151"/>
      <c r="W694" s="1143">
        <f>W691+W692+W693</f>
        <v>26699</v>
      </c>
      <c r="X694" s="1262"/>
      <c r="Y694" s="1265" t="s">
        <v>635</v>
      </c>
      <c r="Z694" s="1151"/>
      <c r="AA694" s="1143">
        <f>AA691+AA692+AA693</f>
        <v>28699</v>
      </c>
      <c r="AB694" s="1262"/>
    </row>
    <row r="695" spans="1:28" ht="15.75" customHeight="1" thickBot="1" x14ac:dyDescent="0.3">
      <c r="A695" s="1114" t="s">
        <v>218</v>
      </c>
      <c r="B695" s="1115"/>
      <c r="C695" s="1142">
        <v>10350</v>
      </c>
      <c r="D695" s="1264"/>
      <c r="E695" s="1114" t="s">
        <v>218</v>
      </c>
      <c r="F695" s="1115"/>
      <c r="G695" s="1142">
        <v>15120</v>
      </c>
      <c r="H695" s="1264"/>
      <c r="I695" s="1114" t="s">
        <v>218</v>
      </c>
      <c r="J695" s="1115"/>
      <c r="K695" s="1116">
        <v>15750</v>
      </c>
      <c r="L695" s="1117"/>
      <c r="M695" s="1114" t="s">
        <v>218</v>
      </c>
      <c r="N695" s="1115"/>
      <c r="O695" s="1116">
        <v>17100</v>
      </c>
      <c r="P695" s="1116"/>
      <c r="Q695" s="1114" t="s">
        <v>218</v>
      </c>
      <c r="R695" s="1115"/>
      <c r="S695" s="1142">
        <v>17550</v>
      </c>
      <c r="T695" s="1264"/>
      <c r="U695" s="1114" t="s">
        <v>218</v>
      </c>
      <c r="V695" s="1115"/>
      <c r="W695" s="1142">
        <v>18450</v>
      </c>
      <c r="X695" s="1264"/>
      <c r="Y695" s="1114" t="s">
        <v>218</v>
      </c>
      <c r="Z695" s="1115"/>
      <c r="AA695" s="1142">
        <v>20700</v>
      </c>
      <c r="AB695" s="1264"/>
    </row>
    <row r="696" spans="1:28" s="728" customFormat="1" ht="10.5" customHeight="1" x14ac:dyDescent="0.15">
      <c r="A696" s="746" t="s">
        <v>825</v>
      </c>
      <c r="B696" s="746"/>
      <c r="C696" s="746"/>
      <c r="D696" s="746"/>
      <c r="E696" s="746"/>
      <c r="F696" s="746"/>
      <c r="G696" s="746"/>
      <c r="H696" s="746"/>
      <c r="I696" s="746"/>
      <c r="J696" s="746"/>
      <c r="K696" s="746"/>
      <c r="L696" s="746"/>
      <c r="M696" s="746"/>
      <c r="N696" s="746"/>
      <c r="O696" s="746"/>
      <c r="P696" s="746"/>
      <c r="Q696" s="746"/>
      <c r="R696" s="746"/>
      <c r="S696" s="746"/>
      <c r="T696" s="746"/>
      <c r="U696" s="746"/>
      <c r="V696" s="746"/>
      <c r="W696" s="746"/>
      <c r="X696" s="746"/>
      <c r="Y696" s="746"/>
      <c r="Z696" s="746"/>
      <c r="AA696" s="746"/>
      <c r="AB696" s="746"/>
    </row>
    <row r="697" spans="1:28" s="728" customFormat="1" ht="10.5" customHeight="1" x14ac:dyDescent="0.15">
      <c r="A697" s="746" t="s">
        <v>670</v>
      </c>
      <c r="B697" s="746"/>
      <c r="C697" s="746"/>
      <c r="D697" s="746"/>
      <c r="E697" s="746"/>
      <c r="F697" s="746"/>
      <c r="G697" s="746"/>
      <c r="H697" s="746"/>
      <c r="I697" s="746"/>
      <c r="J697" s="746"/>
      <c r="K697" s="746"/>
      <c r="L697" s="746"/>
      <c r="M697" s="746"/>
      <c r="N697" s="746"/>
      <c r="O697" s="746"/>
      <c r="P697" s="746"/>
      <c r="Q697" s="746"/>
      <c r="R697" s="746"/>
      <c r="S697" s="746"/>
      <c r="T697" s="746"/>
      <c r="U697" s="746"/>
      <c r="V697" s="746"/>
      <c r="W697" s="746"/>
      <c r="X697" s="746"/>
      <c r="Y697" s="746"/>
      <c r="Z697" s="746"/>
      <c r="AA697" s="746"/>
      <c r="AB697" s="746"/>
    </row>
    <row r="698" spans="1:28" s="728" customFormat="1" ht="10.5" customHeight="1" x14ac:dyDescent="0.15">
      <c r="A698" s="583" t="s">
        <v>824</v>
      </c>
      <c r="B698" s="736"/>
      <c r="C698" s="736"/>
      <c r="D698" s="736"/>
      <c r="E698" s="736"/>
      <c r="F698" s="736"/>
      <c r="G698" s="736"/>
      <c r="H698" s="736"/>
      <c r="I698" s="736"/>
      <c r="J698" s="736"/>
      <c r="K698" s="736"/>
      <c r="L698" s="736"/>
      <c r="M698" s="736"/>
      <c r="N698" s="736"/>
      <c r="O698" s="736"/>
      <c r="P698" s="736"/>
      <c r="Q698" s="736"/>
      <c r="R698" s="736"/>
      <c r="S698" s="736"/>
      <c r="T698" s="736"/>
      <c r="U698" s="736"/>
      <c r="V698" s="736"/>
      <c r="W698" s="736"/>
      <c r="X698" s="736"/>
      <c r="Y698" s="736"/>
      <c r="Z698" s="736"/>
      <c r="AA698" s="736"/>
      <c r="AB698" s="736"/>
    </row>
    <row r="699" spans="1:28" ht="10.5" customHeight="1" x14ac:dyDescent="0.25">
      <c r="A699" s="583" t="s">
        <v>638</v>
      </c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  <c r="AA699" s="281"/>
      <c r="AB699" s="281"/>
    </row>
    <row r="700" spans="1:28" s="728" customFormat="1" ht="10.5" customHeight="1" x14ac:dyDescent="0.15">
      <c r="A700" s="729" t="s">
        <v>671</v>
      </c>
      <c r="B700" s="730"/>
      <c r="C700" s="730"/>
      <c r="D700" s="731"/>
      <c r="E700" s="732"/>
      <c r="F700" s="733"/>
      <c r="G700" s="733"/>
      <c r="H700" s="733"/>
      <c r="I700" s="737"/>
      <c r="J700" s="737"/>
      <c r="K700" s="737"/>
      <c r="L700" s="737"/>
      <c r="M700" s="737"/>
      <c r="N700" s="737"/>
      <c r="O700" s="737"/>
      <c r="P700" s="737"/>
      <c r="Q700" s="737"/>
      <c r="R700" s="737"/>
      <c r="S700" s="737"/>
      <c r="T700" s="737"/>
      <c r="U700" s="737"/>
      <c r="V700" s="737"/>
      <c r="W700" s="737"/>
      <c r="X700" s="737"/>
      <c r="Y700" s="737"/>
      <c r="Z700" s="737"/>
      <c r="AA700" s="737"/>
      <c r="AB700" s="737"/>
    </row>
    <row r="701" spans="1:28" s="728" customFormat="1" ht="15.75" customHeight="1" x14ac:dyDescent="0.15">
      <c r="A701" s="729" t="s">
        <v>672</v>
      </c>
      <c r="B701" s="730"/>
      <c r="C701" s="730"/>
      <c r="D701" s="731"/>
      <c r="E701" s="732"/>
      <c r="F701" s="733"/>
      <c r="G701" s="733"/>
      <c r="H701" s="733"/>
      <c r="I701" s="737"/>
      <c r="J701" s="737"/>
      <c r="K701" s="737"/>
      <c r="L701" s="737"/>
      <c r="M701" s="737"/>
      <c r="N701" s="737"/>
      <c r="O701" s="737"/>
      <c r="P701" s="737"/>
      <c r="Q701" s="737"/>
      <c r="R701" s="737"/>
      <c r="S701" s="737"/>
      <c r="T701" s="737"/>
      <c r="U701" s="737"/>
      <c r="V701" s="737"/>
      <c r="W701" s="737"/>
      <c r="X701" s="737"/>
      <c r="Y701" s="737"/>
      <c r="Z701" s="737"/>
      <c r="AA701" s="737"/>
      <c r="AB701" s="737"/>
    </row>
    <row r="702" spans="1:28" s="54" customFormat="1" ht="8.25" customHeight="1" x14ac:dyDescent="0.2">
      <c r="A702" s="1066" t="s">
        <v>61</v>
      </c>
      <c r="B702" s="1066"/>
      <c r="C702" s="1066"/>
      <c r="D702" s="1066"/>
      <c r="E702" s="1066"/>
      <c r="F702" s="1066"/>
      <c r="G702" s="1066"/>
      <c r="H702" s="1066"/>
      <c r="I702" s="1066"/>
      <c r="J702" s="1066"/>
      <c r="K702" s="1066"/>
      <c r="L702" s="1066"/>
      <c r="M702" s="1066"/>
      <c r="N702" s="1066"/>
      <c r="O702" s="1066"/>
      <c r="P702" s="1066"/>
      <c r="Q702" s="1066"/>
      <c r="R702" s="1066"/>
      <c r="S702" s="1066"/>
      <c r="T702" s="1066"/>
      <c r="U702" s="1066"/>
      <c r="V702" s="111"/>
      <c r="W702" s="111"/>
      <c r="X702" s="111"/>
      <c r="Y702" s="112"/>
      <c r="Z702" s="112"/>
      <c r="AA702" s="112"/>
      <c r="AB702" s="52"/>
    </row>
    <row r="703" spans="1:28" ht="11.25" customHeight="1" x14ac:dyDescent="0.25">
      <c r="A703" s="67"/>
      <c r="B703" s="68"/>
      <c r="C703" s="68"/>
      <c r="D703" s="68"/>
      <c r="E703" s="69"/>
      <c r="F703" s="69"/>
      <c r="G703" s="69"/>
      <c r="H703" s="69"/>
      <c r="I703" s="69"/>
      <c r="J703" s="69"/>
      <c r="K703" s="68"/>
      <c r="L703" s="68"/>
      <c r="M703" s="69"/>
      <c r="N703" s="69"/>
      <c r="O703" s="69"/>
      <c r="P703" s="70"/>
      <c r="Q703" s="70"/>
      <c r="R703" s="68"/>
      <c r="S703" s="68"/>
      <c r="T703" s="69"/>
      <c r="U703" s="69"/>
      <c r="V703" s="69"/>
      <c r="W703" s="70"/>
      <c r="X703" s="70"/>
      <c r="Y703" s="68"/>
      <c r="Z703" s="68"/>
      <c r="AA703" s="69"/>
      <c r="AB703" s="52"/>
    </row>
    <row r="704" spans="1:28" ht="10.5" customHeight="1" x14ac:dyDescent="0.25">
      <c r="A704" s="71"/>
      <c r="B704" s="72"/>
      <c r="C704" s="72"/>
      <c r="D704" s="72"/>
      <c r="E704" s="57" t="s">
        <v>634</v>
      </c>
      <c r="F704" s="62"/>
      <c r="G704" s="73"/>
      <c r="H704" s="73"/>
      <c r="I704" s="73"/>
      <c r="J704" s="73"/>
      <c r="K704" s="73"/>
      <c r="L704" s="72"/>
      <c r="M704" s="72"/>
      <c r="N704" s="73"/>
      <c r="O704" s="73"/>
      <c r="P704" s="73"/>
      <c r="Q704" s="74"/>
      <c r="R704" s="74"/>
      <c r="S704" s="72"/>
      <c r="T704" s="72"/>
      <c r="U704" s="73"/>
      <c r="V704" s="73"/>
      <c r="W704" s="73"/>
      <c r="X704" s="74"/>
      <c r="Y704" s="74"/>
      <c r="Z704" s="72"/>
      <c r="AA704" s="72"/>
      <c r="AB704" s="55"/>
    </row>
    <row r="705" spans="1:28" ht="10.5" customHeight="1" x14ac:dyDescent="0.25">
      <c r="A705" s="71"/>
      <c r="B705" s="72"/>
      <c r="C705" s="72"/>
      <c r="D705" s="72"/>
      <c r="E705" s="75" t="s">
        <v>51</v>
      </c>
      <c r="F705" s="76"/>
      <c r="G705" s="76"/>
      <c r="H705" s="76"/>
      <c r="I705" s="76"/>
      <c r="J705" s="881">
        <f>J677</f>
        <v>42801</v>
      </c>
      <c r="K705" s="881"/>
      <c r="L705" s="76"/>
      <c r="M705" s="72"/>
      <c r="N705" s="73"/>
      <c r="O705" s="73"/>
      <c r="P705" s="73"/>
      <c r="Q705" s="74"/>
      <c r="R705" s="74"/>
      <c r="S705" s="72"/>
      <c r="T705" s="72"/>
      <c r="U705" s="73"/>
      <c r="V705" s="73"/>
      <c r="W705" s="73"/>
      <c r="X705" s="74"/>
      <c r="Y705" s="74"/>
      <c r="Z705" s="72"/>
      <c r="AA705" s="72"/>
      <c r="AB705" s="55"/>
    </row>
    <row r="706" spans="1:28" ht="10.5" customHeight="1" x14ac:dyDescent="0.25">
      <c r="A706" s="71"/>
      <c r="B706" s="72"/>
      <c r="C706" s="72"/>
      <c r="D706" s="72"/>
      <c r="E706" s="79" t="s">
        <v>52</v>
      </c>
      <c r="F706" s="54"/>
      <c r="G706" s="873"/>
      <c r="H706" s="80"/>
      <c r="I706" s="80"/>
      <c r="J706" s="873"/>
      <c r="K706" s="73"/>
      <c r="L706" s="72"/>
      <c r="M706" s="72"/>
      <c r="N706" s="73"/>
      <c r="O706" s="73"/>
      <c r="P706" s="80"/>
      <c r="Q706" s="74"/>
      <c r="R706" s="74"/>
      <c r="S706" s="72"/>
      <c r="T706" s="72"/>
      <c r="U706" s="73"/>
      <c r="V706" s="73"/>
      <c r="W706" s="80"/>
      <c r="X706" s="74"/>
      <c r="Y706" s="74"/>
      <c r="Z706" s="72"/>
      <c r="AA706" s="72"/>
      <c r="AB706" s="55"/>
    </row>
    <row r="707" spans="1:28" ht="13.5" customHeight="1" x14ac:dyDescent="0.25">
      <c r="A707" s="720" t="s">
        <v>964</v>
      </c>
      <c r="B707" s="82"/>
      <c r="C707" s="82"/>
      <c r="D707" s="82"/>
      <c r="E707" s="68"/>
      <c r="F707" s="68"/>
      <c r="G707" s="68"/>
      <c r="H707" s="68"/>
      <c r="I707" s="68"/>
      <c r="J707" s="68"/>
      <c r="K707" s="68"/>
      <c r="L707" s="68"/>
      <c r="M707" s="83"/>
      <c r="N707" s="68"/>
      <c r="O707" s="68"/>
      <c r="P707" s="84"/>
      <c r="Q707" s="70"/>
      <c r="R707" s="68"/>
      <c r="S707" s="68"/>
      <c r="T707" s="83"/>
      <c r="U707" s="68"/>
      <c r="V707" s="68"/>
      <c r="W707" s="84"/>
      <c r="X707" s="70"/>
      <c r="Y707" s="68"/>
      <c r="Z707" s="68"/>
      <c r="AA707" s="83"/>
      <c r="AB707" s="52"/>
    </row>
    <row r="708" spans="1:28" ht="15.75" thickBot="1" x14ac:dyDescent="0.3">
      <c r="A708" s="340"/>
      <c r="B708" s="109" t="s">
        <v>965</v>
      </c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  <c r="AA708" s="281"/>
      <c r="AB708" s="281"/>
    </row>
    <row r="709" spans="1:28" x14ac:dyDescent="0.25">
      <c r="A709" s="340"/>
      <c r="B709" s="1093" t="s">
        <v>966</v>
      </c>
      <c r="C709" s="1094"/>
      <c r="D709" s="1094"/>
      <c r="E709" s="1094"/>
      <c r="F709" s="1097" t="s">
        <v>965</v>
      </c>
      <c r="G709" s="1098"/>
      <c r="H709" s="1098"/>
      <c r="I709" s="1098"/>
      <c r="J709" s="1098"/>
      <c r="K709" s="1098"/>
      <c r="L709" s="1098"/>
      <c r="M709" s="1098"/>
      <c r="N709" s="1098"/>
      <c r="O709" s="1098"/>
      <c r="P709" s="1098"/>
      <c r="Q709" s="1098"/>
      <c r="R709" s="1098"/>
      <c r="S709" s="1098"/>
      <c r="T709" s="1098"/>
      <c r="U709" s="1098"/>
      <c r="V709" s="1098"/>
      <c r="W709" s="1098"/>
      <c r="X709" s="1098"/>
      <c r="Y709" s="1099"/>
      <c r="Z709" s="340"/>
      <c r="AA709" s="340"/>
      <c r="AB709" s="340"/>
    </row>
    <row r="710" spans="1:28" ht="23.25" customHeight="1" thickBot="1" x14ac:dyDescent="0.3">
      <c r="A710" s="340"/>
      <c r="B710" s="1095"/>
      <c r="C710" s="1096"/>
      <c r="D710" s="1096"/>
      <c r="E710" s="1096"/>
      <c r="F710" s="1100" t="s">
        <v>967</v>
      </c>
      <c r="G710" s="1073"/>
      <c r="H710" s="1073"/>
      <c r="I710" s="1073"/>
      <c r="J710" s="1101" t="s">
        <v>968</v>
      </c>
      <c r="K710" s="1102"/>
      <c r="L710" s="1102"/>
      <c r="M710" s="1102"/>
      <c r="N710" s="1074" t="s">
        <v>969</v>
      </c>
      <c r="O710" s="1074"/>
      <c r="P710" s="1074"/>
      <c r="Q710" s="1074"/>
      <c r="R710" s="1074" t="s">
        <v>950</v>
      </c>
      <c r="S710" s="1074"/>
      <c r="T710" s="1074"/>
      <c r="U710" s="1074"/>
      <c r="V710" s="1074" t="s">
        <v>951</v>
      </c>
      <c r="W710" s="1074"/>
      <c r="X710" s="1074"/>
      <c r="Y710" s="1103"/>
      <c r="Z710" s="340"/>
      <c r="AA710" s="340"/>
      <c r="AB710" s="340"/>
    </row>
    <row r="711" spans="1:28" ht="29.25" customHeight="1" x14ac:dyDescent="0.25">
      <c r="A711" s="340"/>
      <c r="B711" s="1079" t="s">
        <v>970</v>
      </c>
      <c r="C711" s="1080"/>
      <c r="D711" s="1080"/>
      <c r="E711" s="1104"/>
      <c r="F711" s="1105">
        <v>6699</v>
      </c>
      <c r="G711" s="1081"/>
      <c r="H711" s="1081"/>
      <c r="I711" s="1081"/>
      <c r="J711" s="1081">
        <v>7370</v>
      </c>
      <c r="K711" s="1081"/>
      <c r="L711" s="1081"/>
      <c r="M711" s="1081"/>
      <c r="N711" s="1081">
        <v>8710</v>
      </c>
      <c r="O711" s="1081"/>
      <c r="P711" s="1081"/>
      <c r="Q711" s="1081"/>
      <c r="R711" s="1106">
        <v>13400</v>
      </c>
      <c r="S711" s="1106"/>
      <c r="T711" s="1106"/>
      <c r="U711" s="1106"/>
      <c r="V711" s="1106">
        <v>17420</v>
      </c>
      <c r="W711" s="1106"/>
      <c r="X711" s="1106"/>
      <c r="Y711" s="1107"/>
      <c r="Z711" s="340"/>
      <c r="AA711" s="340"/>
      <c r="AB711" s="340"/>
    </row>
    <row r="712" spans="1:28" ht="29.25" customHeight="1" thickBot="1" x14ac:dyDescent="0.3">
      <c r="A712" s="340"/>
      <c r="B712" s="1090" t="s">
        <v>971</v>
      </c>
      <c r="C712" s="1091"/>
      <c r="D712" s="1091"/>
      <c r="E712" s="1108"/>
      <c r="F712" s="1109">
        <v>6699</v>
      </c>
      <c r="G712" s="1088"/>
      <c r="H712" s="1088"/>
      <c r="I712" s="1088"/>
      <c r="J712" s="1088">
        <v>7370</v>
      </c>
      <c r="K712" s="1088"/>
      <c r="L712" s="1088"/>
      <c r="M712" s="1088"/>
      <c r="N712" s="1088">
        <v>8710</v>
      </c>
      <c r="O712" s="1088"/>
      <c r="P712" s="1088"/>
      <c r="Q712" s="1088"/>
      <c r="R712" s="1088">
        <v>13400</v>
      </c>
      <c r="S712" s="1088"/>
      <c r="T712" s="1088"/>
      <c r="U712" s="1088"/>
      <c r="V712" s="1088">
        <v>17420</v>
      </c>
      <c r="W712" s="1088"/>
      <c r="X712" s="1088"/>
      <c r="Y712" s="1089"/>
      <c r="Z712" s="340"/>
      <c r="AA712" s="340"/>
      <c r="AB712" s="340"/>
    </row>
    <row r="713" spans="1:28" ht="9" customHeight="1" x14ac:dyDescent="0.25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</row>
    <row r="714" spans="1:28" ht="12" customHeight="1" thickBot="1" x14ac:dyDescent="0.3">
      <c r="A714" s="340"/>
      <c r="B714" s="538" t="s">
        <v>972</v>
      </c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</row>
    <row r="715" spans="1:28" x14ac:dyDescent="0.25">
      <c r="A715" s="340"/>
      <c r="B715" s="1067" t="s">
        <v>966</v>
      </c>
      <c r="C715" s="1068"/>
      <c r="D715" s="1068"/>
      <c r="E715" s="1068"/>
      <c r="F715" s="1068" t="s">
        <v>972</v>
      </c>
      <c r="G715" s="1068"/>
      <c r="H715" s="1068"/>
      <c r="I715" s="1068"/>
      <c r="J715" s="1068"/>
      <c r="K715" s="1068"/>
      <c r="L715" s="1068"/>
      <c r="M715" s="1068"/>
      <c r="N715" s="1068"/>
      <c r="O715" s="1068"/>
      <c r="P715" s="1068"/>
      <c r="Q715" s="1068"/>
      <c r="R715" s="1068"/>
      <c r="S715" s="1068"/>
      <c r="T715" s="1068"/>
      <c r="U715" s="1071"/>
      <c r="V715" s="1067" t="s">
        <v>973</v>
      </c>
      <c r="W715" s="1068"/>
      <c r="X715" s="1068"/>
      <c r="Y715" s="1072"/>
      <c r="Z715" s="340"/>
      <c r="AA715" s="340"/>
      <c r="AB715" s="340"/>
    </row>
    <row r="716" spans="1:28" ht="25.5" customHeight="1" thickBot="1" x14ac:dyDescent="0.3">
      <c r="A716" s="340"/>
      <c r="B716" s="1069"/>
      <c r="C716" s="1070"/>
      <c r="D716" s="1070"/>
      <c r="E716" s="1070"/>
      <c r="F716" s="1073" t="s">
        <v>967</v>
      </c>
      <c r="G716" s="1073"/>
      <c r="H716" s="1073"/>
      <c r="I716" s="1074" t="s">
        <v>968</v>
      </c>
      <c r="J716" s="1074"/>
      <c r="K716" s="1074"/>
      <c r="L716" s="1074" t="s">
        <v>969</v>
      </c>
      <c r="M716" s="1074"/>
      <c r="N716" s="1074"/>
      <c r="O716" s="1074" t="s">
        <v>950</v>
      </c>
      <c r="P716" s="1074"/>
      <c r="Q716" s="1074"/>
      <c r="R716" s="1073" t="s">
        <v>951</v>
      </c>
      <c r="S716" s="1073"/>
      <c r="T716" s="1073"/>
      <c r="U716" s="1075"/>
      <c r="V716" s="1076" t="s">
        <v>974</v>
      </c>
      <c r="W716" s="1077"/>
      <c r="X716" s="1077" t="s">
        <v>975</v>
      </c>
      <c r="Y716" s="1078"/>
      <c r="Z716" s="340"/>
      <c r="AA716" s="340"/>
      <c r="AB716" s="340"/>
    </row>
    <row r="717" spans="1:28" ht="32.25" customHeight="1" x14ac:dyDescent="0.25">
      <c r="A717" s="340"/>
      <c r="B717" s="1079" t="s">
        <v>970</v>
      </c>
      <c r="C717" s="1080"/>
      <c r="D717" s="1080"/>
      <c r="E717" s="1080"/>
      <c r="F717" s="1081">
        <v>11000</v>
      </c>
      <c r="G717" s="1081"/>
      <c r="H717" s="1081"/>
      <c r="I717" s="1081">
        <v>12100</v>
      </c>
      <c r="J717" s="1081"/>
      <c r="K717" s="1081"/>
      <c r="L717" s="1081">
        <v>12100</v>
      </c>
      <c r="M717" s="1081"/>
      <c r="N717" s="1081"/>
      <c r="O717" s="1081">
        <v>16500</v>
      </c>
      <c r="P717" s="1081"/>
      <c r="Q717" s="1081"/>
      <c r="R717" s="1081">
        <v>21450</v>
      </c>
      <c r="S717" s="1081"/>
      <c r="T717" s="1081"/>
      <c r="U717" s="1082"/>
      <c r="V717" s="1083">
        <v>500</v>
      </c>
      <c r="W717" s="1084"/>
      <c r="X717" s="1081">
        <v>700</v>
      </c>
      <c r="Y717" s="1087"/>
      <c r="Z717" s="340"/>
      <c r="AA717" s="340"/>
      <c r="AB717" s="340"/>
    </row>
    <row r="718" spans="1:28" ht="32.25" customHeight="1" thickBot="1" x14ac:dyDescent="0.3">
      <c r="A718" s="340"/>
      <c r="B718" s="1090" t="s">
        <v>971</v>
      </c>
      <c r="C718" s="1091"/>
      <c r="D718" s="1091"/>
      <c r="E718" s="1091"/>
      <c r="F718" s="1088">
        <v>12100</v>
      </c>
      <c r="G718" s="1088"/>
      <c r="H718" s="1088"/>
      <c r="I718" s="1088">
        <v>13310</v>
      </c>
      <c r="J718" s="1088"/>
      <c r="K718" s="1088"/>
      <c r="L718" s="1088">
        <v>13310</v>
      </c>
      <c r="M718" s="1088"/>
      <c r="N718" s="1088"/>
      <c r="O718" s="1088">
        <v>18150</v>
      </c>
      <c r="P718" s="1088"/>
      <c r="Q718" s="1088"/>
      <c r="R718" s="1088">
        <v>23600</v>
      </c>
      <c r="S718" s="1088"/>
      <c r="T718" s="1088"/>
      <c r="U718" s="1092"/>
      <c r="V718" s="1085"/>
      <c r="W718" s="1086"/>
      <c r="X718" s="1088"/>
      <c r="Y718" s="1089"/>
      <c r="Z718" s="340"/>
      <c r="AA718" s="340"/>
      <c r="AB718" s="340"/>
    </row>
    <row r="719" spans="1:28" x14ac:dyDescent="0.25">
      <c r="A719" s="340"/>
      <c r="B719" s="872"/>
      <c r="C719" s="872"/>
      <c r="D719" s="872"/>
      <c r="E719" s="872"/>
      <c r="F719" s="700"/>
      <c r="G719" s="700"/>
      <c r="H719" s="700"/>
      <c r="I719" s="700"/>
      <c r="J719" s="700"/>
      <c r="K719" s="700"/>
      <c r="L719" s="700"/>
      <c r="M719" s="700"/>
      <c r="N719" s="700"/>
      <c r="O719" s="700"/>
      <c r="P719" s="700"/>
      <c r="Q719" s="700"/>
      <c r="R719" s="700"/>
      <c r="S719" s="700"/>
      <c r="T719" s="700"/>
      <c r="U719" s="700"/>
      <c r="V719" s="700"/>
      <c r="W719" s="700"/>
      <c r="X719" s="340"/>
      <c r="Y719" s="340"/>
      <c r="Z719" s="340"/>
      <c r="AA719" s="340"/>
      <c r="AB719" s="340"/>
    </row>
    <row r="720" spans="1:28" ht="114.75" customHeight="1" x14ac:dyDescent="0.25">
      <c r="A720" s="340"/>
      <c r="B720" s="872"/>
      <c r="C720" s="872"/>
      <c r="D720" s="872"/>
      <c r="E720" s="872"/>
      <c r="F720" s="700"/>
      <c r="G720" s="700"/>
      <c r="H720" s="700"/>
      <c r="I720" s="700"/>
      <c r="J720" s="700"/>
      <c r="K720" s="700"/>
      <c r="L720" s="700"/>
      <c r="M720" s="700"/>
      <c r="N720" s="700"/>
      <c r="O720" s="700"/>
      <c r="P720" s="700"/>
      <c r="Q720" s="700"/>
      <c r="R720" s="700"/>
      <c r="S720" s="700"/>
      <c r="T720" s="700"/>
      <c r="U720" s="700"/>
      <c r="V720" s="700"/>
      <c r="W720" s="700"/>
      <c r="X720" s="340"/>
      <c r="Y720" s="340"/>
      <c r="Z720" s="340"/>
      <c r="AA720" s="340"/>
      <c r="AB720" s="340"/>
    </row>
    <row r="721" spans="1:28" ht="23.25" customHeight="1" x14ac:dyDescent="0.25">
      <c r="A721" s="700"/>
      <c r="B721" s="872"/>
      <c r="C721" s="872"/>
      <c r="D721" s="872"/>
      <c r="E721" s="872"/>
      <c r="F721" s="700"/>
      <c r="G721" s="700"/>
      <c r="H721" s="700"/>
      <c r="I721" s="700"/>
      <c r="J721" s="700"/>
      <c r="K721" s="700"/>
      <c r="L721" s="700"/>
      <c r="M721" s="700"/>
      <c r="N721" s="700"/>
      <c r="O721" s="700"/>
      <c r="P721" s="700"/>
      <c r="Q721" s="700"/>
      <c r="R721" s="700"/>
      <c r="S721" s="700"/>
      <c r="T721" s="700"/>
      <c r="U721" s="700"/>
      <c r="V721" s="700"/>
      <c r="W721" s="700"/>
      <c r="X721" s="340"/>
      <c r="Y721" s="340"/>
      <c r="Z721" s="340"/>
      <c r="AA721" s="340"/>
      <c r="AB721" s="340"/>
    </row>
    <row r="722" spans="1:28" x14ac:dyDescent="0.25">
      <c r="A722" s="700"/>
      <c r="B722" s="872"/>
      <c r="C722" s="872"/>
      <c r="D722" s="872"/>
      <c r="E722" s="872"/>
      <c r="F722" s="700"/>
      <c r="G722" s="700"/>
      <c r="H722" s="700"/>
      <c r="I722" s="700"/>
      <c r="J722" s="700"/>
      <c r="K722" s="700"/>
      <c r="L722" s="700"/>
      <c r="M722" s="700"/>
      <c r="N722" s="700"/>
      <c r="O722" s="700"/>
      <c r="P722" s="700"/>
      <c r="Q722" s="700"/>
      <c r="R722" s="700"/>
      <c r="S722" s="700"/>
      <c r="T722" s="700"/>
      <c r="U722" s="700"/>
      <c r="V722" s="700"/>
      <c r="W722" s="700"/>
      <c r="X722" s="340"/>
      <c r="Y722" s="340"/>
      <c r="Z722" s="340"/>
      <c r="AA722" s="340"/>
      <c r="AB722" s="340"/>
    </row>
    <row r="723" spans="1:28" x14ac:dyDescent="0.25">
      <c r="A723" s="70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</row>
    <row r="724" spans="1:28" x14ac:dyDescent="0.25">
      <c r="A724" s="874" t="s">
        <v>976</v>
      </c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</row>
    <row r="725" spans="1:28" x14ac:dyDescent="0.25">
      <c r="A725" s="874" t="s">
        <v>977</v>
      </c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</row>
    <row r="726" spans="1:28" x14ac:dyDescent="0.25">
      <c r="A726" s="874" t="s">
        <v>978</v>
      </c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</row>
    <row r="727" spans="1:28" x14ac:dyDescent="0.25">
      <c r="A727" s="874" t="s">
        <v>979</v>
      </c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</row>
    <row r="728" spans="1:28" x14ac:dyDescent="0.25">
      <c r="A728" s="874" t="s">
        <v>980</v>
      </c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</row>
    <row r="729" spans="1:28" x14ac:dyDescent="0.25">
      <c r="A729" s="874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</row>
    <row r="730" spans="1:28" ht="10.5" customHeight="1" x14ac:dyDescent="0.25">
      <c r="A730" s="1066" t="s">
        <v>61</v>
      </c>
      <c r="B730" s="1066"/>
      <c r="C730" s="1066"/>
      <c r="D730" s="1066"/>
      <c r="E730" s="1066"/>
      <c r="F730" s="1066"/>
      <c r="G730" s="1066"/>
      <c r="H730" s="1066"/>
      <c r="I730" s="1066"/>
      <c r="J730" s="1066"/>
      <c r="K730" s="1066"/>
      <c r="L730" s="1066"/>
      <c r="M730" s="1066"/>
      <c r="N730" s="1066"/>
      <c r="O730" s="1066"/>
      <c r="P730" s="1066"/>
      <c r="Q730" s="1066"/>
      <c r="R730" s="1066"/>
      <c r="S730" s="1066"/>
      <c r="T730" s="1066"/>
      <c r="U730" s="1066"/>
      <c r="V730" s="111"/>
      <c r="W730" s="111"/>
      <c r="X730" s="111"/>
      <c r="Y730" s="112"/>
      <c r="Z730" s="112"/>
      <c r="AA730" s="112"/>
      <c r="AB730" s="52"/>
    </row>
  </sheetData>
  <sheetProtection password="CC6F" sheet="1" objects="1" scenarios="1" formatCells="0" formatColumns="0" formatRows="0" selectLockedCells="1" selectUnlockedCells="1"/>
  <mergeCells count="1545">
    <mergeCell ref="E595:G596"/>
    <mergeCell ref="L595:N596"/>
    <mergeCell ref="S595:U596"/>
    <mergeCell ref="E602:G603"/>
    <mergeCell ref="L602:N603"/>
    <mergeCell ref="S602:U603"/>
    <mergeCell ref="A702:U702"/>
    <mergeCell ref="Y682:AB682"/>
    <mergeCell ref="Y681:AB681"/>
    <mergeCell ref="U682:X682"/>
    <mergeCell ref="U681:X681"/>
    <mergeCell ref="Q682:T682"/>
    <mergeCell ref="Q681:T681"/>
    <mergeCell ref="M682:P682"/>
    <mergeCell ref="M681:P681"/>
    <mergeCell ref="I682:L682"/>
    <mergeCell ref="I681:L681"/>
    <mergeCell ref="E682:H682"/>
    <mergeCell ref="E681:H681"/>
    <mergeCell ref="A682:D682"/>
    <mergeCell ref="A681:D681"/>
    <mergeCell ref="Y690:AB690"/>
    <mergeCell ref="Y689:AB689"/>
    <mergeCell ref="U690:X690"/>
    <mergeCell ref="U689:X689"/>
    <mergeCell ref="Q690:T690"/>
    <mergeCell ref="Q689:T689"/>
    <mergeCell ref="M690:P690"/>
    <mergeCell ref="M689:P689"/>
    <mergeCell ref="I690:L690"/>
    <mergeCell ref="I689:L689"/>
    <mergeCell ref="E690:H690"/>
    <mergeCell ref="E689:H689"/>
    <mergeCell ref="A690:D690"/>
    <mergeCell ref="A689:D689"/>
    <mergeCell ref="AA687:AB687"/>
    <mergeCell ref="AA686:AB686"/>
    <mergeCell ref="AA685:AB685"/>
    <mergeCell ref="A694:B694"/>
    <mergeCell ref="E694:F694"/>
    <mergeCell ref="I694:J694"/>
    <mergeCell ref="K694:L694"/>
    <mergeCell ref="M694:N694"/>
    <mergeCell ref="O694:P694"/>
    <mergeCell ref="Q694:R694"/>
    <mergeCell ref="U694:V694"/>
    <mergeCell ref="Y694:Z694"/>
    <mergeCell ref="A695:B695"/>
    <mergeCell ref="E695:F695"/>
    <mergeCell ref="I695:J695"/>
    <mergeCell ref="K695:L695"/>
    <mergeCell ref="M695:N695"/>
    <mergeCell ref="O695:P695"/>
    <mergeCell ref="Q695:R695"/>
    <mergeCell ref="U695:V695"/>
    <mergeCell ref="Y695:Z695"/>
    <mergeCell ref="G695:H695"/>
    <mergeCell ref="G694:H694"/>
    <mergeCell ref="C695:D695"/>
    <mergeCell ref="C694:D694"/>
    <mergeCell ref="AA695:AB695"/>
    <mergeCell ref="AA694:AB694"/>
    <mergeCell ref="W695:X695"/>
    <mergeCell ref="W694:X694"/>
    <mergeCell ref="S695:T695"/>
    <mergeCell ref="S694:T694"/>
    <mergeCell ref="A692:B692"/>
    <mergeCell ref="E692:F692"/>
    <mergeCell ref="I692:J692"/>
    <mergeCell ref="K692:L692"/>
    <mergeCell ref="M692:N692"/>
    <mergeCell ref="O692:P692"/>
    <mergeCell ref="Q692:R692"/>
    <mergeCell ref="U692:V692"/>
    <mergeCell ref="Y692:Z692"/>
    <mergeCell ref="A693:B693"/>
    <mergeCell ref="E693:F693"/>
    <mergeCell ref="I693:J693"/>
    <mergeCell ref="K693:L693"/>
    <mergeCell ref="M693:N693"/>
    <mergeCell ref="O693:P693"/>
    <mergeCell ref="Q693:R693"/>
    <mergeCell ref="U693:V693"/>
    <mergeCell ref="Y693:Z693"/>
    <mergeCell ref="G693:H693"/>
    <mergeCell ref="G692:H692"/>
    <mergeCell ref="C693:D693"/>
    <mergeCell ref="C692:D692"/>
    <mergeCell ref="AA693:AB693"/>
    <mergeCell ref="AA692:AB692"/>
    <mergeCell ref="W693:X693"/>
    <mergeCell ref="W692:X692"/>
    <mergeCell ref="S693:T693"/>
    <mergeCell ref="S692:T692"/>
    <mergeCell ref="A691:B691"/>
    <mergeCell ref="E691:F691"/>
    <mergeCell ref="I691:J691"/>
    <mergeCell ref="K691:L691"/>
    <mergeCell ref="M691:N691"/>
    <mergeCell ref="O691:P691"/>
    <mergeCell ref="Q691:R691"/>
    <mergeCell ref="U691:V691"/>
    <mergeCell ref="Y691:Z691"/>
    <mergeCell ref="G691:H691"/>
    <mergeCell ref="C691:D691"/>
    <mergeCell ref="AA691:AB691"/>
    <mergeCell ref="W691:X691"/>
    <mergeCell ref="S691:T691"/>
    <mergeCell ref="A687:B687"/>
    <mergeCell ref="E687:F687"/>
    <mergeCell ref="I687:J687"/>
    <mergeCell ref="K687:L687"/>
    <mergeCell ref="M687:N687"/>
    <mergeCell ref="O687:P687"/>
    <mergeCell ref="Q687:R687"/>
    <mergeCell ref="U687:V687"/>
    <mergeCell ref="Y687:Z687"/>
    <mergeCell ref="W687:X687"/>
    <mergeCell ref="S687:T687"/>
    <mergeCell ref="G687:H687"/>
    <mergeCell ref="C687:D687"/>
    <mergeCell ref="A685:B685"/>
    <mergeCell ref="E685:F685"/>
    <mergeCell ref="I685:J685"/>
    <mergeCell ref="K685:L685"/>
    <mergeCell ref="M685:N685"/>
    <mergeCell ref="O685:P685"/>
    <mergeCell ref="Q685:R685"/>
    <mergeCell ref="U685:V685"/>
    <mergeCell ref="Y685:Z685"/>
    <mergeCell ref="A686:B686"/>
    <mergeCell ref="E686:F686"/>
    <mergeCell ref="I686:J686"/>
    <mergeCell ref="M686:N686"/>
    <mergeCell ref="O686:P686"/>
    <mergeCell ref="Q686:R686"/>
    <mergeCell ref="U686:V686"/>
    <mergeCell ref="Y686:Z686"/>
    <mergeCell ref="W686:X686"/>
    <mergeCell ref="W685:X685"/>
    <mergeCell ref="S686:T686"/>
    <mergeCell ref="S685:T685"/>
    <mergeCell ref="K686:L686"/>
    <mergeCell ref="G686:H686"/>
    <mergeCell ref="G685:H685"/>
    <mergeCell ref="C686:D686"/>
    <mergeCell ref="C685:D685"/>
    <mergeCell ref="A683:B683"/>
    <mergeCell ref="E683:F683"/>
    <mergeCell ref="I683:J683"/>
    <mergeCell ref="K683:L683"/>
    <mergeCell ref="M683:N683"/>
    <mergeCell ref="O683:P683"/>
    <mergeCell ref="Q683:R683"/>
    <mergeCell ref="U683:V683"/>
    <mergeCell ref="Y683:Z683"/>
    <mergeCell ref="A684:B684"/>
    <mergeCell ref="E684:F684"/>
    <mergeCell ref="I684:J684"/>
    <mergeCell ref="K684:L684"/>
    <mergeCell ref="M684:N684"/>
    <mergeCell ref="O684:P684"/>
    <mergeCell ref="Q684:R684"/>
    <mergeCell ref="U684:V684"/>
    <mergeCell ref="Y684:Z684"/>
    <mergeCell ref="AA684:AB684"/>
    <mergeCell ref="AA683:AB683"/>
    <mergeCell ref="W684:X684"/>
    <mergeCell ref="W683:X683"/>
    <mergeCell ref="S684:T684"/>
    <mergeCell ref="S683:T683"/>
    <mergeCell ref="G684:H684"/>
    <mergeCell ref="G683:H683"/>
    <mergeCell ref="C684:D684"/>
    <mergeCell ref="C683:D683"/>
    <mergeCell ref="J677:K677"/>
    <mergeCell ref="A646:U646"/>
    <mergeCell ref="G629:H629"/>
    <mergeCell ref="G630:H630"/>
    <mergeCell ref="G631:H631"/>
    <mergeCell ref="G632:H632"/>
    <mergeCell ref="C634:D635"/>
    <mergeCell ref="G634:H635"/>
    <mergeCell ref="K634:L635"/>
    <mergeCell ref="O634:P635"/>
    <mergeCell ref="S634:T635"/>
    <mergeCell ref="W634:X635"/>
    <mergeCell ref="G639:H639"/>
    <mergeCell ref="O639:P639"/>
    <mergeCell ref="C638:D638"/>
    <mergeCell ref="G638:H638"/>
    <mergeCell ref="K638:L638"/>
    <mergeCell ref="O638:P638"/>
    <mergeCell ref="S638:T638"/>
    <mergeCell ref="W638:X638"/>
    <mergeCell ref="C632:D632"/>
    <mergeCell ref="K632:L632"/>
    <mergeCell ref="O632:P632"/>
    <mergeCell ref="S632:T632"/>
    <mergeCell ref="W632:X632"/>
    <mergeCell ref="C639:D639"/>
    <mergeCell ref="K639:L639"/>
    <mergeCell ref="S639:T639"/>
    <mergeCell ref="W639:X639"/>
    <mergeCell ref="C636:D636"/>
    <mergeCell ref="G636:H636"/>
    <mergeCell ref="K636:L636"/>
    <mergeCell ref="O636:P636"/>
    <mergeCell ref="S606:U606"/>
    <mergeCell ref="E607:G607"/>
    <mergeCell ref="L607:N607"/>
    <mergeCell ref="S607:U607"/>
    <mergeCell ref="S636:T636"/>
    <mergeCell ref="W636:X636"/>
    <mergeCell ref="C637:D637"/>
    <mergeCell ref="G637:H637"/>
    <mergeCell ref="K637:L637"/>
    <mergeCell ref="O637:P637"/>
    <mergeCell ref="S637:T637"/>
    <mergeCell ref="W637:X637"/>
    <mergeCell ref="C630:D630"/>
    <mergeCell ref="K630:L630"/>
    <mergeCell ref="O630:P630"/>
    <mergeCell ref="S630:T630"/>
    <mergeCell ref="W630:X630"/>
    <mergeCell ref="C631:D631"/>
    <mergeCell ref="K631:L631"/>
    <mergeCell ref="O631:P631"/>
    <mergeCell ref="S631:T631"/>
    <mergeCell ref="W631:X631"/>
    <mergeCell ref="L599:N599"/>
    <mergeCell ref="L598:N598"/>
    <mergeCell ref="L597:N597"/>
    <mergeCell ref="S600:U600"/>
    <mergeCell ref="S599:U599"/>
    <mergeCell ref="S598:U598"/>
    <mergeCell ref="S597:U597"/>
    <mergeCell ref="C629:D629"/>
    <mergeCell ref="K629:L629"/>
    <mergeCell ref="O629:P629"/>
    <mergeCell ref="S629:T629"/>
    <mergeCell ref="W629:X629"/>
    <mergeCell ref="W627:X628"/>
    <mergeCell ref="S627:T628"/>
    <mergeCell ref="O627:P628"/>
    <mergeCell ref="K627:L628"/>
    <mergeCell ref="G627:H628"/>
    <mergeCell ref="C627:D628"/>
    <mergeCell ref="J617:K617"/>
    <mergeCell ref="E605:G605"/>
    <mergeCell ref="L605:N605"/>
    <mergeCell ref="S605:U605"/>
    <mergeCell ref="E606:G606"/>
    <mergeCell ref="L606:N606"/>
    <mergeCell ref="E604:G604"/>
    <mergeCell ref="L604:N604"/>
    <mergeCell ref="S604:U604"/>
    <mergeCell ref="E600:G600"/>
    <mergeCell ref="E599:G599"/>
    <mergeCell ref="E598:G598"/>
    <mergeCell ref="E597:G597"/>
    <mergeCell ref="L600:N600"/>
    <mergeCell ref="J585:K585"/>
    <mergeCell ref="A582:U582"/>
    <mergeCell ref="O567:P567"/>
    <mergeCell ref="L568:M568"/>
    <mergeCell ref="O568:P568"/>
    <mergeCell ref="R568:S568"/>
    <mergeCell ref="U568:V568"/>
    <mergeCell ref="X568:Y568"/>
    <mergeCell ref="C569:D569"/>
    <mergeCell ref="I569:J569"/>
    <mergeCell ref="O569:P569"/>
    <mergeCell ref="R569:S569"/>
    <mergeCell ref="U569:V569"/>
    <mergeCell ref="X569:Y569"/>
    <mergeCell ref="C568:D568"/>
    <mergeCell ref="F568:G568"/>
    <mergeCell ref="I568:J568"/>
    <mergeCell ref="X571:Y571"/>
    <mergeCell ref="X572:Y572"/>
    <mergeCell ref="X573:Y573"/>
    <mergeCell ref="X574:Y574"/>
    <mergeCell ref="X575:Y575"/>
    <mergeCell ref="C574:D574"/>
    <mergeCell ref="F574:G574"/>
    <mergeCell ref="I574:J574"/>
    <mergeCell ref="L574:M574"/>
    <mergeCell ref="O574:P574"/>
    <mergeCell ref="U574:V574"/>
    <mergeCell ref="R574:S574"/>
    <mergeCell ref="U575:V575"/>
    <mergeCell ref="L572:M572"/>
    <mergeCell ref="O571:P571"/>
    <mergeCell ref="R565:S565"/>
    <mergeCell ref="U565:V565"/>
    <mergeCell ref="X565:Y565"/>
    <mergeCell ref="C566:D566"/>
    <mergeCell ref="F566:G566"/>
    <mergeCell ref="L566:M566"/>
    <mergeCell ref="I566:J566"/>
    <mergeCell ref="R566:S566"/>
    <mergeCell ref="U566:V566"/>
    <mergeCell ref="X566:Y566"/>
    <mergeCell ref="C567:D567"/>
    <mergeCell ref="F567:G567"/>
    <mergeCell ref="L567:M567"/>
    <mergeCell ref="I567:J567"/>
    <mergeCell ref="R567:S567"/>
    <mergeCell ref="U567:V567"/>
    <mergeCell ref="X567:Y567"/>
    <mergeCell ref="O565:P565"/>
    <mergeCell ref="O566:P566"/>
    <mergeCell ref="C565:D565"/>
    <mergeCell ref="F565:G565"/>
    <mergeCell ref="I565:J565"/>
    <mergeCell ref="R572:S572"/>
    <mergeCell ref="C573:D573"/>
    <mergeCell ref="F573:G573"/>
    <mergeCell ref="I573:J573"/>
    <mergeCell ref="L573:M573"/>
    <mergeCell ref="O573:P573"/>
    <mergeCell ref="U572:V572"/>
    <mergeCell ref="U573:V573"/>
    <mergeCell ref="R573:S573"/>
    <mergeCell ref="C571:D571"/>
    <mergeCell ref="F571:G571"/>
    <mergeCell ref="I571:J571"/>
    <mergeCell ref="L571:M571"/>
    <mergeCell ref="U571:V571"/>
    <mergeCell ref="X252:Z252"/>
    <mergeCell ref="X251:Z251"/>
    <mergeCell ref="S540:T540"/>
    <mergeCell ref="U540:V540"/>
    <mergeCell ref="X383:Y383"/>
    <mergeCell ref="X382:Y382"/>
    <mergeCell ref="X381:Y381"/>
    <mergeCell ref="U543:V543"/>
    <mergeCell ref="Y543:Z543"/>
    <mergeCell ref="A554:U554"/>
    <mergeCell ref="C541:D541"/>
    <mergeCell ref="E541:F541"/>
    <mergeCell ref="G541:H541"/>
    <mergeCell ref="I541:J541"/>
    <mergeCell ref="K541:L541"/>
    <mergeCell ref="M541:N541"/>
    <mergeCell ref="O541:P541"/>
    <mergeCell ref="L565:M565"/>
    <mergeCell ref="A517:W517"/>
    <mergeCell ref="K509:L509"/>
    <mergeCell ref="C453:D453"/>
    <mergeCell ref="G451:H451"/>
    <mergeCell ref="I451:J451"/>
    <mergeCell ref="R571:S571"/>
    <mergeCell ref="C572:D572"/>
    <mergeCell ref="F572:G572"/>
    <mergeCell ref="I572:J572"/>
    <mergeCell ref="C575:D575"/>
    <mergeCell ref="I575:J575"/>
    <mergeCell ref="O575:P575"/>
    <mergeCell ref="R575:S575"/>
    <mergeCell ref="A252:C252"/>
    <mergeCell ref="A251:C251"/>
    <mergeCell ref="A250:C250"/>
    <mergeCell ref="A249:C249"/>
    <mergeCell ref="S453:T453"/>
    <mergeCell ref="U416:V416"/>
    <mergeCell ref="S455:T455"/>
    <mergeCell ref="U453:V453"/>
    <mergeCell ref="U464:V464"/>
    <mergeCell ref="S465:T465"/>
    <mergeCell ref="U454:V454"/>
    <mergeCell ref="S466:T466"/>
    <mergeCell ref="V493:W493"/>
    <mergeCell ref="G466:H466"/>
    <mergeCell ref="W542:X542"/>
    <mergeCell ref="W541:X541"/>
    <mergeCell ref="G543:H543"/>
    <mergeCell ref="I543:J543"/>
    <mergeCell ref="K543:L543"/>
    <mergeCell ref="A248:C248"/>
    <mergeCell ref="G252:I252"/>
    <mergeCell ref="G251:I251"/>
    <mergeCell ref="G250:I250"/>
    <mergeCell ref="G249:I249"/>
    <mergeCell ref="G248:I248"/>
    <mergeCell ref="M252:O252"/>
    <mergeCell ref="M251:O251"/>
    <mergeCell ref="M250:O250"/>
    <mergeCell ref="M249:O249"/>
    <mergeCell ref="M248:O248"/>
    <mergeCell ref="P252:Q252"/>
    <mergeCell ref="P251:Q251"/>
    <mergeCell ref="P250:Q250"/>
    <mergeCell ref="P249:Q249"/>
    <mergeCell ref="P248:Q248"/>
    <mergeCell ref="O572:P572"/>
    <mergeCell ref="G452:H452"/>
    <mergeCell ref="B508:C508"/>
    <mergeCell ref="C416:D416"/>
    <mergeCell ref="A476:U476"/>
    <mergeCell ref="L492:M492"/>
    <mergeCell ref="B493:C493"/>
    <mergeCell ref="P493:Q493"/>
    <mergeCell ref="C464:D464"/>
    <mergeCell ref="C467:D467"/>
    <mergeCell ref="H492:I492"/>
    <mergeCell ref="P491:Q492"/>
    <mergeCell ref="J479:K479"/>
    <mergeCell ref="S451:T451"/>
    <mergeCell ref="S452:T452"/>
    <mergeCell ref="B491:C492"/>
    <mergeCell ref="Y542:Z542"/>
    <mergeCell ref="Q543:R543"/>
    <mergeCell ref="S543:T543"/>
    <mergeCell ref="K542:L542"/>
    <mergeCell ref="M542:N542"/>
    <mergeCell ref="O542:P542"/>
    <mergeCell ref="Q542:R542"/>
    <mergeCell ref="U466:V466"/>
    <mergeCell ref="S467:T467"/>
    <mergeCell ref="F495:G495"/>
    <mergeCell ref="J495:K495"/>
    <mergeCell ref="I452:J452"/>
    <mergeCell ref="C452:D452"/>
    <mergeCell ref="S464:T464"/>
    <mergeCell ref="I453:J453"/>
    <mergeCell ref="O451:P451"/>
    <mergeCell ref="M452:N452"/>
    <mergeCell ref="C542:D542"/>
    <mergeCell ref="E542:F542"/>
    <mergeCell ref="G542:H542"/>
    <mergeCell ref="I542:J542"/>
    <mergeCell ref="C539:D539"/>
    <mergeCell ref="E539:F539"/>
    <mergeCell ref="G539:H539"/>
    <mergeCell ref="I539:J539"/>
    <mergeCell ref="K539:L539"/>
    <mergeCell ref="M539:N539"/>
    <mergeCell ref="O539:P539"/>
    <mergeCell ref="Q539:R539"/>
    <mergeCell ref="S539:T539"/>
    <mergeCell ref="U539:V539"/>
    <mergeCell ref="W543:X543"/>
    <mergeCell ref="M543:N543"/>
    <mergeCell ref="O543:P543"/>
    <mergeCell ref="C543:D543"/>
    <mergeCell ref="E543:F543"/>
    <mergeCell ref="S542:T542"/>
    <mergeCell ref="U542:V542"/>
    <mergeCell ref="Y464:Z464"/>
    <mergeCell ref="S493:T493"/>
    <mergeCell ref="U465:V465"/>
    <mergeCell ref="C540:D540"/>
    <mergeCell ref="E540:F540"/>
    <mergeCell ref="G540:H540"/>
    <mergeCell ref="I540:J540"/>
    <mergeCell ref="K540:L540"/>
    <mergeCell ref="M540:N540"/>
    <mergeCell ref="O540:P540"/>
    <mergeCell ref="Q540:R540"/>
    <mergeCell ref="W540:X540"/>
    <mergeCell ref="W539:X539"/>
    <mergeCell ref="Y540:Z540"/>
    <mergeCell ref="Q541:R541"/>
    <mergeCell ref="S541:T541"/>
    <mergeCell ref="U541:V541"/>
    <mergeCell ref="Y541:Z541"/>
    <mergeCell ref="H491:I491"/>
    <mergeCell ref="D492:E492"/>
    <mergeCell ref="Y493:Z493"/>
    <mergeCell ref="B509:C509"/>
    <mergeCell ref="Y506:Z506"/>
    <mergeCell ref="V508:W508"/>
    <mergeCell ref="Y508:Z508"/>
    <mergeCell ref="E508:F508"/>
    <mergeCell ref="H508:I508"/>
    <mergeCell ref="K508:L508"/>
    <mergeCell ref="P508:Q508"/>
    <mergeCell ref="S508:T508"/>
    <mergeCell ref="S506:T506"/>
    <mergeCell ref="Y539:Z539"/>
    <mergeCell ref="Y454:Z454"/>
    <mergeCell ref="V494:W494"/>
    <mergeCell ref="O466:P466"/>
    <mergeCell ref="Y491:Z492"/>
    <mergeCell ref="G467:H467"/>
    <mergeCell ref="C466:D466"/>
    <mergeCell ref="O465:P465"/>
    <mergeCell ref="M466:N466"/>
    <mergeCell ref="M465:N465"/>
    <mergeCell ref="C465:D465"/>
    <mergeCell ref="M455:N455"/>
    <mergeCell ref="G455:H455"/>
    <mergeCell ref="C455:D455"/>
    <mergeCell ref="U467:V467"/>
    <mergeCell ref="U455:V455"/>
    <mergeCell ref="V491:W492"/>
    <mergeCell ref="S491:T492"/>
    <mergeCell ref="S454:T454"/>
    <mergeCell ref="F491:G492"/>
    <mergeCell ref="G465:H465"/>
    <mergeCell ref="D496:E496"/>
    <mergeCell ref="P495:Q495"/>
    <mergeCell ref="K506:L506"/>
    <mergeCell ref="D495:E495"/>
    <mergeCell ref="D494:E494"/>
    <mergeCell ref="B506:C506"/>
    <mergeCell ref="S198:T198"/>
    <mergeCell ref="C219:D219"/>
    <mergeCell ref="O313:Q313"/>
    <mergeCell ref="J520:K520"/>
    <mergeCell ref="H507:I507"/>
    <mergeCell ref="K507:L507"/>
    <mergeCell ref="P507:Q507"/>
    <mergeCell ref="P506:Q506"/>
    <mergeCell ref="Y504:Z505"/>
    <mergeCell ref="V504:W505"/>
    <mergeCell ref="S504:T505"/>
    <mergeCell ref="P504:Q505"/>
    <mergeCell ref="Y494:Z494"/>
    <mergeCell ref="S494:T494"/>
    <mergeCell ref="K504:L505"/>
    <mergeCell ref="H504:I505"/>
    <mergeCell ref="D491:E491"/>
    <mergeCell ref="F494:G494"/>
    <mergeCell ref="J494:K494"/>
    <mergeCell ref="P494:Q494"/>
    <mergeCell ref="J491:K492"/>
    <mergeCell ref="E504:F505"/>
    <mergeCell ref="L493:M493"/>
    <mergeCell ref="D493:E493"/>
    <mergeCell ref="V495:W495"/>
    <mergeCell ref="H495:I495"/>
    <mergeCell ref="S495:T495"/>
    <mergeCell ref="Y495:Z495"/>
    <mergeCell ref="H509:I509"/>
    <mergeCell ref="E509:F509"/>
    <mergeCell ref="J493:K493"/>
    <mergeCell ref="F493:G493"/>
    <mergeCell ref="O197:P197"/>
    <mergeCell ref="G314:I314"/>
    <mergeCell ref="A267:C267"/>
    <mergeCell ref="A218:B218"/>
    <mergeCell ref="A217:B217"/>
    <mergeCell ref="E218:F218"/>
    <mergeCell ref="C218:D218"/>
    <mergeCell ref="G267:I267"/>
    <mergeCell ref="I217:J217"/>
    <mergeCell ref="E231:H231"/>
    <mergeCell ref="K195:L196"/>
    <mergeCell ref="E216:F216"/>
    <mergeCell ref="D267:E267"/>
    <mergeCell ref="O195:P196"/>
    <mergeCell ref="Q198:R198"/>
    <mergeCell ref="E199:F199"/>
    <mergeCell ref="G198:H198"/>
    <mergeCell ref="E198:F198"/>
    <mergeCell ref="G197:H197"/>
    <mergeCell ref="Q197:R197"/>
    <mergeCell ref="J249:K249"/>
    <mergeCell ref="J248:K248"/>
    <mergeCell ref="J231:K231"/>
    <mergeCell ref="M266:O266"/>
    <mergeCell ref="E215:F215"/>
    <mergeCell ref="C217:D217"/>
    <mergeCell ref="A197:B197"/>
    <mergeCell ref="C314:E314"/>
    <mergeCell ref="G269:I269"/>
    <mergeCell ref="J267:K267"/>
    <mergeCell ref="P268:Q268"/>
    <mergeCell ref="D251:E251"/>
    <mergeCell ref="Y415:Z415"/>
    <mergeCell ref="Y416:Z416"/>
    <mergeCell ref="E414:F414"/>
    <mergeCell ref="AA454:AB454"/>
    <mergeCell ref="AA464:AB464"/>
    <mergeCell ref="AA455:AB455"/>
    <mergeCell ref="E415:F415"/>
    <mergeCell ref="E416:F416"/>
    <mergeCell ref="I413:J413"/>
    <mergeCell ref="W313:Y313"/>
    <mergeCell ref="A434:U434"/>
    <mergeCell ref="C417:D417"/>
    <mergeCell ref="E417:F417"/>
    <mergeCell ref="A455:B455"/>
    <mergeCell ref="G454:H454"/>
    <mergeCell ref="I454:J454"/>
    <mergeCell ref="S417:T417"/>
    <mergeCell ref="O414:P414"/>
    <mergeCell ref="C451:D451"/>
    <mergeCell ref="S414:T414"/>
    <mergeCell ref="S415:T415"/>
    <mergeCell ref="S416:T416"/>
    <mergeCell ref="G417:H417"/>
    <mergeCell ref="M464:N464"/>
    <mergeCell ref="AA358:AB358"/>
    <mergeCell ref="C317:E317"/>
    <mergeCell ref="P359:R359"/>
    <mergeCell ref="U381:W381"/>
    <mergeCell ref="Y453:Z453"/>
    <mergeCell ref="Y455:Z455"/>
    <mergeCell ref="S357:T357"/>
    <mergeCell ref="A391:O391"/>
    <mergeCell ref="S252:U252"/>
    <mergeCell ref="I196:J196"/>
    <mergeCell ref="O215:P215"/>
    <mergeCell ref="I200:J200"/>
    <mergeCell ref="D249:E249"/>
    <mergeCell ref="G200:H200"/>
    <mergeCell ref="E200:F200"/>
    <mergeCell ref="G199:H199"/>
    <mergeCell ref="I3:J3"/>
    <mergeCell ref="A451:B451"/>
    <mergeCell ref="A452:B452"/>
    <mergeCell ref="A453:B453"/>
    <mergeCell ref="A454:B454"/>
    <mergeCell ref="C454:D454"/>
    <mergeCell ref="G453:H453"/>
    <mergeCell ref="W317:Y317"/>
    <mergeCell ref="S315:U315"/>
    <mergeCell ref="W315:Y315"/>
    <mergeCell ref="I360:K360"/>
    <mergeCell ref="P360:R360"/>
    <mergeCell ref="S314:U314"/>
    <mergeCell ref="X360:Z360"/>
    <mergeCell ref="X359:Z359"/>
    <mergeCell ref="X358:Z358"/>
    <mergeCell ref="X357:Z357"/>
    <mergeCell ref="I417:J417"/>
    <mergeCell ref="E31:F31"/>
    <mergeCell ref="O454:P454"/>
    <mergeCell ref="I49:J49"/>
    <mergeCell ref="E48:F48"/>
    <mergeCell ref="A48:B48"/>
    <mergeCell ref="Y142:Z142"/>
    <mergeCell ref="Y413:Z413"/>
    <mergeCell ref="Y414:Z414"/>
    <mergeCell ref="AA453:AB453"/>
    <mergeCell ref="I455:J455"/>
    <mergeCell ref="O455:P455"/>
    <mergeCell ref="D359:E359"/>
    <mergeCell ref="D360:E360"/>
    <mergeCell ref="D357:E357"/>
    <mergeCell ref="S316:U316"/>
    <mergeCell ref="P357:R357"/>
    <mergeCell ref="D361:E361"/>
    <mergeCell ref="P358:R358"/>
    <mergeCell ref="O314:Q314"/>
    <mergeCell ref="AA359:AB359"/>
    <mergeCell ref="AA360:AB360"/>
    <mergeCell ref="X384:Y384"/>
    <mergeCell ref="U383:W383"/>
    <mergeCell ref="U382:W382"/>
    <mergeCell ref="M416:N416"/>
    <mergeCell ref="Y452:Z452"/>
    <mergeCell ref="AA452:AB452"/>
    <mergeCell ref="M451:N451"/>
    <mergeCell ref="Y451:Z451"/>
    <mergeCell ref="M383:O383"/>
    <mergeCell ref="E335:F335"/>
    <mergeCell ref="A332:P332"/>
    <mergeCell ref="Y417:Z417"/>
    <mergeCell ref="W417:X417"/>
    <mergeCell ref="W416:X416"/>
    <mergeCell ref="W415:X415"/>
    <mergeCell ref="U417:V417"/>
    <mergeCell ref="I416:J416"/>
    <mergeCell ref="X266:Z266"/>
    <mergeCell ref="G268:I268"/>
    <mergeCell ref="K315:M315"/>
    <mergeCell ref="J335:K335"/>
    <mergeCell ref="V270:W270"/>
    <mergeCell ref="V269:W269"/>
    <mergeCell ref="S268:U268"/>
    <mergeCell ref="P270:Q270"/>
    <mergeCell ref="G413:H413"/>
    <mergeCell ref="G414:H414"/>
    <mergeCell ref="W414:X414"/>
    <mergeCell ref="W413:X413"/>
    <mergeCell ref="H384:I384"/>
    <mergeCell ref="I359:K359"/>
    <mergeCell ref="S313:U313"/>
    <mergeCell ref="J394:K394"/>
    <mergeCell ref="S266:U266"/>
    <mergeCell ref="G313:I313"/>
    <mergeCell ref="L360:M360"/>
    <mergeCell ref="K316:M316"/>
    <mergeCell ref="M381:O381"/>
    <mergeCell ref="L361:M361"/>
    <mergeCell ref="E384:G384"/>
    <mergeCell ref="E413:F413"/>
    <mergeCell ref="G270:I270"/>
    <mergeCell ref="C313:E313"/>
    <mergeCell ref="S270:U270"/>
    <mergeCell ref="G317:I317"/>
    <mergeCell ref="C315:E315"/>
    <mergeCell ref="A358:C358"/>
    <mergeCell ref="C316:E316"/>
    <mergeCell ref="I358:K358"/>
    <mergeCell ref="AA215:AB215"/>
    <mergeCell ref="AA216:AB216"/>
    <mergeCell ref="Y216:Z216"/>
    <mergeCell ref="Y217:Z217"/>
    <mergeCell ref="AA217:AB217"/>
    <mergeCell ref="AA218:AB218"/>
    <mergeCell ref="AA219:AB219"/>
    <mergeCell ref="S217:T217"/>
    <mergeCell ref="S219:T219"/>
    <mergeCell ref="U199:V199"/>
    <mergeCell ref="U198:V198"/>
    <mergeCell ref="U197:V197"/>
    <mergeCell ref="P267:Q267"/>
    <mergeCell ref="M268:O268"/>
    <mergeCell ref="V268:W268"/>
    <mergeCell ref="S267:U267"/>
    <mergeCell ref="M267:O267"/>
    <mergeCell ref="O218:P218"/>
    <mergeCell ref="O219:P219"/>
    <mergeCell ref="M198:N198"/>
    <mergeCell ref="M197:N197"/>
    <mergeCell ref="M199:N199"/>
    <mergeCell ref="O199:P199"/>
    <mergeCell ref="O198:P198"/>
    <mergeCell ref="X268:Z268"/>
    <mergeCell ref="AA199:AB199"/>
    <mergeCell ref="Y199:Z199"/>
    <mergeCell ref="X250:Z250"/>
    <mergeCell ref="X249:Z249"/>
    <mergeCell ref="AA198:AB198"/>
    <mergeCell ref="Y198:Z198"/>
    <mergeCell ref="AA197:AB197"/>
    <mergeCell ref="Y197:Z197"/>
    <mergeCell ref="X248:Z248"/>
    <mergeCell ref="U220:V220"/>
    <mergeCell ref="G218:H218"/>
    <mergeCell ref="K219:L219"/>
    <mergeCell ref="W199:X199"/>
    <mergeCell ref="W219:X219"/>
    <mergeCell ref="Y218:Z218"/>
    <mergeCell ref="Y219:Z219"/>
    <mergeCell ref="G140:H140"/>
    <mergeCell ref="U215:V216"/>
    <mergeCell ref="M217:N217"/>
    <mergeCell ref="M215:N216"/>
    <mergeCell ref="S220:T220"/>
    <mergeCell ref="S215:T216"/>
    <mergeCell ref="Q219:R219"/>
    <mergeCell ref="S197:T197"/>
    <mergeCell ref="Q215:R215"/>
    <mergeCell ref="I197:J197"/>
    <mergeCell ref="K218:L218"/>
    <mergeCell ref="M219:N219"/>
    <mergeCell ref="I218:J218"/>
    <mergeCell ref="G217:H217"/>
    <mergeCell ref="I198:J198"/>
    <mergeCell ref="K199:L199"/>
    <mergeCell ref="K217:L217"/>
    <mergeCell ref="K160:L160"/>
    <mergeCell ref="K215:L215"/>
    <mergeCell ref="I160:J160"/>
    <mergeCell ref="K143:L143"/>
    <mergeCell ref="S199:T199"/>
    <mergeCell ref="S141:T141"/>
    <mergeCell ref="A106:B106"/>
    <mergeCell ref="E106:F106"/>
    <mergeCell ref="I106:J106"/>
    <mergeCell ref="M106:N106"/>
    <mergeCell ref="A270:C270"/>
    <mergeCell ref="M48:N48"/>
    <mergeCell ref="O49:P49"/>
    <mergeCell ref="E142:F142"/>
    <mergeCell ref="E141:F141"/>
    <mergeCell ref="G144:H144"/>
    <mergeCell ref="G143:H143"/>
    <mergeCell ref="M142:N142"/>
    <mergeCell ref="M141:N141"/>
    <mergeCell ref="G159:H160"/>
    <mergeCell ref="K162:L162"/>
    <mergeCell ref="A159:B160"/>
    <mergeCell ref="I199:J199"/>
    <mergeCell ref="A142:B142"/>
    <mergeCell ref="A141:B141"/>
    <mergeCell ref="M269:O269"/>
    <mergeCell ref="I195:J195"/>
    <mergeCell ref="E217:F217"/>
    <mergeCell ref="J250:K250"/>
    <mergeCell ref="K216:L216"/>
    <mergeCell ref="I139:J139"/>
    <mergeCell ref="E197:F197"/>
    <mergeCell ref="G196:H196"/>
    <mergeCell ref="M195:N196"/>
    <mergeCell ref="G195:H195"/>
    <mergeCell ref="E195:F196"/>
    <mergeCell ref="K161:L161"/>
    <mergeCell ref="E144:F144"/>
    <mergeCell ref="E139:F140"/>
    <mergeCell ref="A144:B144"/>
    <mergeCell ref="E161:F161"/>
    <mergeCell ref="A162:B162"/>
    <mergeCell ref="A219:B219"/>
    <mergeCell ref="A215:B216"/>
    <mergeCell ref="C162:D162"/>
    <mergeCell ref="C163:D163"/>
    <mergeCell ref="G215:H216"/>
    <mergeCell ref="M163:N163"/>
    <mergeCell ref="I215:J215"/>
    <mergeCell ref="C215:D215"/>
    <mergeCell ref="C195:D196"/>
    <mergeCell ref="Q216:R216"/>
    <mergeCell ref="Q217:R217"/>
    <mergeCell ref="A139:B140"/>
    <mergeCell ref="A200:B200"/>
    <mergeCell ref="C200:D200"/>
    <mergeCell ref="C199:D199"/>
    <mergeCell ref="C198:D198"/>
    <mergeCell ref="C197:D197"/>
    <mergeCell ref="C139:D140"/>
    <mergeCell ref="Q196:R196"/>
    <mergeCell ref="Q218:R218"/>
    <mergeCell ref="O216:P216"/>
    <mergeCell ref="O217:P217"/>
    <mergeCell ref="G219:H219"/>
    <mergeCell ref="Q199:R199"/>
    <mergeCell ref="K197:L197"/>
    <mergeCell ref="M218:N218"/>
    <mergeCell ref="G139:H139"/>
    <mergeCell ref="C159:D159"/>
    <mergeCell ref="S361:T361"/>
    <mergeCell ref="P361:R361"/>
    <mergeCell ref="S359:T359"/>
    <mergeCell ref="J280:K280"/>
    <mergeCell ref="C415:D415"/>
    <mergeCell ref="H382:I382"/>
    <mergeCell ref="U384:W384"/>
    <mergeCell ref="A359:C359"/>
    <mergeCell ref="A361:C361"/>
    <mergeCell ref="D358:E358"/>
    <mergeCell ref="H335:I335"/>
    <mergeCell ref="K313:M313"/>
    <mergeCell ref="J270:K270"/>
    <mergeCell ref="K314:M314"/>
    <mergeCell ref="M270:O270"/>
    <mergeCell ref="G316:I316"/>
    <mergeCell ref="I414:J414"/>
    <mergeCell ref="M413:N413"/>
    <mergeCell ref="Q415:R415"/>
    <mergeCell ref="M384:O384"/>
    <mergeCell ref="P384:Q384"/>
    <mergeCell ref="P381:Q381"/>
    <mergeCell ref="D270:E270"/>
    <mergeCell ref="S360:T360"/>
    <mergeCell ref="E382:G382"/>
    <mergeCell ref="H383:I383"/>
    <mergeCell ref="M382:O382"/>
    <mergeCell ref="E383:G383"/>
    <mergeCell ref="H506:I506"/>
    <mergeCell ref="A466:B466"/>
    <mergeCell ref="M453:N453"/>
    <mergeCell ref="I357:K357"/>
    <mergeCell ref="G315:I315"/>
    <mergeCell ref="I466:J466"/>
    <mergeCell ref="A467:B467"/>
    <mergeCell ref="L491:M491"/>
    <mergeCell ref="U413:V413"/>
    <mergeCell ref="M414:N414"/>
    <mergeCell ref="M415:N415"/>
    <mergeCell ref="K413:L413"/>
    <mergeCell ref="U414:V414"/>
    <mergeCell ref="U415:V415"/>
    <mergeCell ref="S413:T413"/>
    <mergeCell ref="H381:I381"/>
    <mergeCell ref="I415:J415"/>
    <mergeCell ref="O413:P413"/>
    <mergeCell ref="K414:L414"/>
    <mergeCell ref="K415:L415"/>
    <mergeCell ref="O464:P464"/>
    <mergeCell ref="J437:K437"/>
    <mergeCell ref="O453:P453"/>
    <mergeCell ref="M454:N454"/>
    <mergeCell ref="U451:V451"/>
    <mergeCell ref="U452:V452"/>
    <mergeCell ref="O452:P452"/>
    <mergeCell ref="G464:H464"/>
    <mergeCell ref="Q416:R416"/>
    <mergeCell ref="I361:K361"/>
    <mergeCell ref="O315:Q315"/>
    <mergeCell ref="E506:F506"/>
    <mergeCell ref="B494:C494"/>
    <mergeCell ref="Q417:R417"/>
    <mergeCell ref="O417:P417"/>
    <mergeCell ref="M417:N417"/>
    <mergeCell ref="K417:L417"/>
    <mergeCell ref="M467:N467"/>
    <mergeCell ref="H494:I494"/>
    <mergeCell ref="H493:I493"/>
    <mergeCell ref="O416:P416"/>
    <mergeCell ref="M479:O479"/>
    <mergeCell ref="O467:P467"/>
    <mergeCell ref="I467:J467"/>
    <mergeCell ref="I465:J465"/>
    <mergeCell ref="L495:M495"/>
    <mergeCell ref="L494:M494"/>
    <mergeCell ref="B496:C496"/>
    <mergeCell ref="G416:H416"/>
    <mergeCell ref="A465:B465"/>
    <mergeCell ref="K416:L416"/>
    <mergeCell ref="I464:J464"/>
    <mergeCell ref="A464:B464"/>
    <mergeCell ref="J119:Q119"/>
    <mergeCell ref="M139:N140"/>
    <mergeCell ref="Q143:R143"/>
    <mergeCell ref="S161:T161"/>
    <mergeCell ref="J175:Q175"/>
    <mergeCell ref="G163:H163"/>
    <mergeCell ref="A266:C266"/>
    <mergeCell ref="C216:D216"/>
    <mergeCell ref="A199:B199"/>
    <mergeCell ref="U106:V106"/>
    <mergeCell ref="D266:E266"/>
    <mergeCell ref="D248:E248"/>
    <mergeCell ref="G266:I266"/>
    <mergeCell ref="J266:K266"/>
    <mergeCell ref="U162:V162"/>
    <mergeCell ref="S218:T218"/>
    <mergeCell ref="K139:L140"/>
    <mergeCell ref="I144:J144"/>
    <mergeCell ref="M159:N160"/>
    <mergeCell ref="A198:B198"/>
    <mergeCell ref="M161:N161"/>
    <mergeCell ref="M162:N162"/>
    <mergeCell ref="V249:W249"/>
    <mergeCell ref="V248:W248"/>
    <mergeCell ref="C106:D106"/>
    <mergeCell ref="G106:H106"/>
    <mergeCell ref="K106:L106"/>
    <mergeCell ref="O106:P106"/>
    <mergeCell ref="S106:T106"/>
    <mergeCell ref="P266:Q266"/>
    <mergeCell ref="E219:F219"/>
    <mergeCell ref="U219:V219"/>
    <mergeCell ref="Y507:Z507"/>
    <mergeCell ref="B507:C507"/>
    <mergeCell ref="E507:F507"/>
    <mergeCell ref="V507:W507"/>
    <mergeCell ref="B495:C495"/>
    <mergeCell ref="G415:H415"/>
    <mergeCell ref="E381:G381"/>
    <mergeCell ref="P382:Q382"/>
    <mergeCell ref="S507:T507"/>
    <mergeCell ref="B504:C505"/>
    <mergeCell ref="V506:W506"/>
    <mergeCell ref="A269:C269"/>
    <mergeCell ref="D250:E250"/>
    <mergeCell ref="D252:E252"/>
    <mergeCell ref="V266:W266"/>
    <mergeCell ref="V267:W267"/>
    <mergeCell ref="S251:U251"/>
    <mergeCell ref="S250:U250"/>
    <mergeCell ref="V252:W252"/>
    <mergeCell ref="V251:W251"/>
    <mergeCell ref="V250:W250"/>
    <mergeCell ref="P269:Q269"/>
    <mergeCell ref="D268:E268"/>
    <mergeCell ref="P383:Q383"/>
    <mergeCell ref="L357:M357"/>
    <mergeCell ref="C413:D413"/>
    <mergeCell ref="C414:D414"/>
    <mergeCell ref="D269:E269"/>
    <mergeCell ref="S358:T358"/>
    <mergeCell ref="O316:Q316"/>
    <mergeCell ref="A357:C357"/>
    <mergeCell ref="A360:C360"/>
    <mergeCell ref="I140:J140"/>
    <mergeCell ref="G162:H162"/>
    <mergeCell ref="W142:X142"/>
    <mergeCell ref="I141:J141"/>
    <mergeCell ref="I142:J142"/>
    <mergeCell ref="K163:L163"/>
    <mergeCell ref="K198:L198"/>
    <mergeCell ref="Q413:R413"/>
    <mergeCell ref="Q414:R414"/>
    <mergeCell ref="O415:P415"/>
    <mergeCell ref="S317:U317"/>
    <mergeCell ref="U217:V217"/>
    <mergeCell ref="U218:V218"/>
    <mergeCell ref="W215:X216"/>
    <mergeCell ref="W217:X217"/>
    <mergeCell ref="X269:Z269"/>
    <mergeCell ref="Y215:Z215"/>
    <mergeCell ref="S163:T163"/>
    <mergeCell ref="S162:T162"/>
    <mergeCell ref="J268:K268"/>
    <mergeCell ref="W314:Y314"/>
    <mergeCell ref="O163:P163"/>
    <mergeCell ref="J252:K252"/>
    <mergeCell ref="J251:K251"/>
    <mergeCell ref="L358:M358"/>
    <mergeCell ref="L359:M359"/>
    <mergeCell ref="I216:J216"/>
    <mergeCell ref="I219:J219"/>
    <mergeCell ref="J269:K269"/>
    <mergeCell ref="S269:U269"/>
    <mergeCell ref="S249:U249"/>
    <mergeCell ref="S248:U248"/>
    <mergeCell ref="A268:C268"/>
    <mergeCell ref="I143:J143"/>
    <mergeCell ref="K142:L142"/>
    <mergeCell ref="K159:L159"/>
    <mergeCell ref="I159:J159"/>
    <mergeCell ref="M88:N88"/>
    <mergeCell ref="I30:J30"/>
    <mergeCell ref="O50:P50"/>
    <mergeCell ref="G161:H161"/>
    <mergeCell ref="A32:B32"/>
    <mergeCell ref="W50:X50"/>
    <mergeCell ref="I61:J61"/>
    <mergeCell ref="A85:B86"/>
    <mergeCell ref="E85:F86"/>
    <mergeCell ref="I85:J86"/>
    <mergeCell ref="M85:N86"/>
    <mergeCell ref="U85:V86"/>
    <mergeCell ref="I50:J50"/>
    <mergeCell ref="U50:V50"/>
    <mergeCell ref="W49:X49"/>
    <mergeCell ref="W48:X48"/>
    <mergeCell ref="W47:X47"/>
    <mergeCell ref="C104:D104"/>
    <mergeCell ref="G104:H104"/>
    <mergeCell ref="K104:L104"/>
    <mergeCell ref="O104:P104"/>
    <mergeCell ref="S104:T104"/>
    <mergeCell ref="O108:P108"/>
    <mergeCell ref="U88:V88"/>
    <mergeCell ref="A107:B107"/>
    <mergeCell ref="A104:B105"/>
    <mergeCell ref="A87:B87"/>
    <mergeCell ref="E87:F87"/>
    <mergeCell ref="I87:J87"/>
    <mergeCell ref="M87:N87"/>
    <mergeCell ref="U87:V87"/>
    <mergeCell ref="W46:X46"/>
    <mergeCell ref="S89:T89"/>
    <mergeCell ref="S88:T88"/>
    <mergeCell ref="S87:T87"/>
    <mergeCell ref="S86:T86"/>
    <mergeCell ref="G46:H46"/>
    <mergeCell ref="K50:L50"/>
    <mergeCell ref="K49:L49"/>
    <mergeCell ref="K48:L48"/>
    <mergeCell ref="S85:T85"/>
    <mergeCell ref="Q89:R89"/>
    <mergeCell ref="Q104:R105"/>
    <mergeCell ref="U89:V89"/>
    <mergeCell ref="U104:V105"/>
    <mergeCell ref="O47:P47"/>
    <mergeCell ref="O46:P46"/>
    <mergeCell ref="M50:N50"/>
    <mergeCell ref="S48:T48"/>
    <mergeCell ref="Q108:R108"/>
    <mergeCell ref="U108:V108"/>
    <mergeCell ref="Y108:Z108"/>
    <mergeCell ref="C108:D108"/>
    <mergeCell ref="G108:H108"/>
    <mergeCell ref="K108:L108"/>
    <mergeCell ref="S108:T108"/>
    <mergeCell ref="C107:D107"/>
    <mergeCell ref="S107:T107"/>
    <mergeCell ref="S49:T49"/>
    <mergeCell ref="G48:H48"/>
    <mergeCell ref="G47:H47"/>
    <mergeCell ref="I48:J48"/>
    <mergeCell ref="Q48:R48"/>
    <mergeCell ref="M49:N49"/>
    <mergeCell ref="Q49:R49"/>
    <mergeCell ref="E107:F107"/>
    <mergeCell ref="I107:J107"/>
    <mergeCell ref="M107:N107"/>
    <mergeCell ref="Q107:R107"/>
    <mergeCell ref="E46:F47"/>
    <mergeCell ref="Q106:R106"/>
    <mergeCell ref="M104:N105"/>
    <mergeCell ref="C105:D105"/>
    <mergeCell ref="W106:X106"/>
    <mergeCell ref="Y48:Z48"/>
    <mergeCell ref="Y49:Z49"/>
    <mergeCell ref="U46:V47"/>
    <mergeCell ref="U48:V48"/>
    <mergeCell ref="Q85:R86"/>
    <mergeCell ref="U49:V49"/>
    <mergeCell ref="S50:T50"/>
    <mergeCell ref="I29:J29"/>
    <mergeCell ref="Q29:R29"/>
    <mergeCell ref="E29:F29"/>
    <mergeCell ref="A31:B31"/>
    <mergeCell ref="I31:J31"/>
    <mergeCell ref="Q31:R31"/>
    <mergeCell ref="E27:F28"/>
    <mergeCell ref="E30:F30"/>
    <mergeCell ref="C46:D46"/>
    <mergeCell ref="C47:D47"/>
    <mergeCell ref="C50:D50"/>
    <mergeCell ref="O48:P48"/>
    <mergeCell ref="O29:P29"/>
    <mergeCell ref="O28:P28"/>
    <mergeCell ref="O27:P27"/>
    <mergeCell ref="E49:F49"/>
    <mergeCell ref="G50:H50"/>
    <mergeCell ref="O30:P30"/>
    <mergeCell ref="C49:D49"/>
    <mergeCell ref="C48:D48"/>
    <mergeCell ref="Q50:R50"/>
    <mergeCell ref="M46:N47"/>
    <mergeCell ref="A30:B30"/>
    <mergeCell ref="I46:J47"/>
    <mergeCell ref="E50:F50"/>
    <mergeCell ref="A89:B89"/>
    <mergeCell ref="E89:F89"/>
    <mergeCell ref="I89:J89"/>
    <mergeCell ref="M89:N89"/>
    <mergeCell ref="S139:T139"/>
    <mergeCell ref="AA159:AB159"/>
    <mergeCell ref="Y160:Z160"/>
    <mergeCell ref="AA161:AB161"/>
    <mergeCell ref="AA162:AB162"/>
    <mergeCell ref="AA163:AB163"/>
    <mergeCell ref="AA139:AB140"/>
    <mergeCell ref="AA143:AB143"/>
    <mergeCell ref="AA142:AB142"/>
    <mergeCell ref="AA141:AB141"/>
    <mergeCell ref="S142:T142"/>
    <mergeCell ref="W141:X141"/>
    <mergeCell ref="S31:T31"/>
    <mergeCell ref="C160:D160"/>
    <mergeCell ref="E160:F160"/>
    <mergeCell ref="Y159:Z159"/>
    <mergeCell ref="K89:L89"/>
    <mergeCell ref="K88:L88"/>
    <mergeCell ref="K87:L87"/>
    <mergeCell ref="K86:L86"/>
    <mergeCell ref="K85:L85"/>
    <mergeCell ref="O89:P89"/>
    <mergeCell ref="O88:P88"/>
    <mergeCell ref="O87:P87"/>
    <mergeCell ref="O86:P86"/>
    <mergeCell ref="O85:P85"/>
    <mergeCell ref="Y89:Z89"/>
    <mergeCell ref="Y88:Z88"/>
    <mergeCell ref="S30:T30"/>
    <mergeCell ref="S29:T29"/>
    <mergeCell ref="S28:T28"/>
    <mergeCell ref="AA105:AB105"/>
    <mergeCell ref="S105:T105"/>
    <mergeCell ref="W105:X105"/>
    <mergeCell ref="W104:X104"/>
    <mergeCell ref="Y141:Z141"/>
    <mergeCell ref="Y143:Z143"/>
    <mergeCell ref="AA108:AB108"/>
    <mergeCell ref="A109:AB109"/>
    <mergeCell ref="Q141:R141"/>
    <mergeCell ref="S140:T140"/>
    <mergeCell ref="U107:V107"/>
    <mergeCell ref="Y107:Z107"/>
    <mergeCell ref="A108:B108"/>
    <mergeCell ref="E108:F108"/>
    <mergeCell ref="I108:J108"/>
    <mergeCell ref="M108:N108"/>
    <mergeCell ref="A143:B143"/>
    <mergeCell ref="AA50:AB50"/>
    <mergeCell ref="AA49:AB49"/>
    <mergeCell ref="AA48:AB48"/>
    <mergeCell ref="AA47:AB47"/>
    <mergeCell ref="AA46:AB46"/>
    <mergeCell ref="Y50:Z50"/>
    <mergeCell ref="Y46:Z47"/>
    <mergeCell ref="AA31:AB31"/>
    <mergeCell ref="AA30:AB30"/>
    <mergeCell ref="AA29:AB29"/>
    <mergeCell ref="AA28:AB28"/>
    <mergeCell ref="G85:H85"/>
    <mergeCell ref="A195:B196"/>
    <mergeCell ref="W163:X163"/>
    <mergeCell ref="U163:V163"/>
    <mergeCell ref="C161:D161"/>
    <mergeCell ref="S195:T195"/>
    <mergeCell ref="O162:P162"/>
    <mergeCell ref="O161:P161"/>
    <mergeCell ref="U161:V161"/>
    <mergeCell ref="U159:V160"/>
    <mergeCell ref="A161:B161"/>
    <mergeCell ref="W161:X161"/>
    <mergeCell ref="C142:D142"/>
    <mergeCell ref="C141:D141"/>
    <mergeCell ref="W143:X143"/>
    <mergeCell ref="S164:T164"/>
    <mergeCell ref="W195:X196"/>
    <mergeCell ref="U164:V164"/>
    <mergeCell ref="S196:T196"/>
    <mergeCell ref="U195:V196"/>
    <mergeCell ref="G142:H142"/>
    <mergeCell ref="G141:H141"/>
    <mergeCell ref="M143:N143"/>
    <mergeCell ref="Q195:R195"/>
    <mergeCell ref="E143:F143"/>
    <mergeCell ref="I162:J162"/>
    <mergeCell ref="E159:F159"/>
    <mergeCell ref="Q162:R162"/>
    <mergeCell ref="I161:J161"/>
    <mergeCell ref="W159:X160"/>
    <mergeCell ref="W162:X162"/>
    <mergeCell ref="AA314:AB314"/>
    <mergeCell ref="AA317:AB317"/>
    <mergeCell ref="AA315:AB315"/>
    <mergeCell ref="AA316:AB316"/>
    <mergeCell ref="AA313:AB313"/>
    <mergeCell ref="W88:X88"/>
    <mergeCell ref="W87:X87"/>
    <mergeCell ref="W86:X86"/>
    <mergeCell ref="W85:X85"/>
    <mergeCell ref="AA89:AB89"/>
    <mergeCell ref="AA88:AB88"/>
    <mergeCell ref="AA87:AB87"/>
    <mergeCell ref="AA86:AB86"/>
    <mergeCell ref="AA85:AB85"/>
    <mergeCell ref="A51:AB51"/>
    <mergeCell ref="G107:H107"/>
    <mergeCell ref="Q88:R88"/>
    <mergeCell ref="Q87:R87"/>
    <mergeCell ref="I163:J163"/>
    <mergeCell ref="G105:H105"/>
    <mergeCell ref="K107:L107"/>
    <mergeCell ref="O107:P107"/>
    <mergeCell ref="Y104:Z105"/>
    <mergeCell ref="E104:F105"/>
    <mergeCell ref="I104:J105"/>
    <mergeCell ref="A90:B90"/>
    <mergeCell ref="A88:B88"/>
    <mergeCell ref="E88:F88"/>
    <mergeCell ref="I88:J88"/>
    <mergeCell ref="Y87:Z87"/>
    <mergeCell ref="Y85:Z86"/>
    <mergeCell ref="G86:H86"/>
    <mergeCell ref="AA539:AB539"/>
    <mergeCell ref="AA540:AB540"/>
    <mergeCell ref="AA106:AB106"/>
    <mergeCell ref="AA104:AB104"/>
    <mergeCell ref="AA252:AB252"/>
    <mergeCell ref="AA251:AB251"/>
    <mergeCell ref="AA250:AB250"/>
    <mergeCell ref="AA249:AB249"/>
    <mergeCell ref="AA248:AB248"/>
    <mergeCell ref="AA268:AB268"/>
    <mergeCell ref="AA269:AB269"/>
    <mergeCell ref="AA451:AB451"/>
    <mergeCell ref="AA266:AB266"/>
    <mergeCell ref="AA267:AB267"/>
    <mergeCell ref="W218:X218"/>
    <mergeCell ref="W316:Y316"/>
    <mergeCell ref="AA357:AB357"/>
    <mergeCell ref="AA107:AB107"/>
    <mergeCell ref="W108:X108"/>
    <mergeCell ref="W198:X198"/>
    <mergeCell ref="W197:X197"/>
    <mergeCell ref="AA160:AB160"/>
    <mergeCell ref="Y161:Z161"/>
    <mergeCell ref="Y162:Z162"/>
    <mergeCell ref="Y163:Z163"/>
    <mergeCell ref="Y106:Z106"/>
    <mergeCell ref="AA195:AB196"/>
    <mergeCell ref="Y195:Z196"/>
    <mergeCell ref="AA270:AB270"/>
    <mergeCell ref="W107:X107"/>
    <mergeCell ref="W139:X140"/>
    <mergeCell ref="X267:Z267"/>
    <mergeCell ref="S27:T27"/>
    <mergeCell ref="W30:X30"/>
    <mergeCell ref="W29:X29"/>
    <mergeCell ref="W28:X28"/>
    <mergeCell ref="W27:X27"/>
    <mergeCell ref="K105:L105"/>
    <mergeCell ref="O105:P105"/>
    <mergeCell ref="A50:B50"/>
    <mergeCell ref="A49:B49"/>
    <mergeCell ref="A46:B47"/>
    <mergeCell ref="O31:P31"/>
    <mergeCell ref="Q46:R47"/>
    <mergeCell ref="K47:L47"/>
    <mergeCell ref="K46:L46"/>
    <mergeCell ref="G49:H49"/>
    <mergeCell ref="Q30:R30"/>
    <mergeCell ref="A27:B28"/>
    <mergeCell ref="I27:J28"/>
    <mergeCell ref="Q27:R28"/>
    <mergeCell ref="A29:B29"/>
    <mergeCell ref="W89:X89"/>
    <mergeCell ref="S47:T47"/>
    <mergeCell ref="S46:T46"/>
    <mergeCell ref="C90:D90"/>
    <mergeCell ref="C89:D89"/>
    <mergeCell ref="C88:D88"/>
    <mergeCell ref="C87:D87"/>
    <mergeCell ref="C86:D86"/>
    <mergeCell ref="C85:D85"/>
    <mergeCell ref="G89:H89"/>
    <mergeCell ref="G88:H88"/>
    <mergeCell ref="G87:H87"/>
    <mergeCell ref="AA543:AB543"/>
    <mergeCell ref="AA542:AB542"/>
    <mergeCell ref="C32:D32"/>
    <mergeCell ref="C31:D31"/>
    <mergeCell ref="C30:D30"/>
    <mergeCell ref="C29:D29"/>
    <mergeCell ref="C28:D28"/>
    <mergeCell ref="C27:D27"/>
    <mergeCell ref="G31:H31"/>
    <mergeCell ref="G30:H30"/>
    <mergeCell ref="G29:H29"/>
    <mergeCell ref="G28:H28"/>
    <mergeCell ref="G27:H27"/>
    <mergeCell ref="K31:L31"/>
    <mergeCell ref="K30:L30"/>
    <mergeCell ref="K29:L29"/>
    <mergeCell ref="K28:L28"/>
    <mergeCell ref="K27:L27"/>
    <mergeCell ref="M31:N31"/>
    <mergeCell ref="M30:N30"/>
    <mergeCell ref="M29:N29"/>
    <mergeCell ref="M27:N28"/>
    <mergeCell ref="U31:V31"/>
    <mergeCell ref="U30:V30"/>
    <mergeCell ref="U29:V29"/>
    <mergeCell ref="U27:V28"/>
    <mergeCell ref="Y31:Z31"/>
    <mergeCell ref="Y30:Z30"/>
    <mergeCell ref="Y29:Z29"/>
    <mergeCell ref="Y27:Z28"/>
    <mergeCell ref="W31:X31"/>
    <mergeCell ref="AA27:AB27"/>
    <mergeCell ref="Y655:Z655"/>
    <mergeCell ref="B654:D654"/>
    <mergeCell ref="E657:F657"/>
    <mergeCell ref="V657:W657"/>
    <mergeCell ref="O657:P657"/>
    <mergeCell ref="O656:P656"/>
    <mergeCell ref="Q142:R142"/>
    <mergeCell ref="Y139:Z140"/>
    <mergeCell ref="Q161:R161"/>
    <mergeCell ref="Q140:R140"/>
    <mergeCell ref="Q139:R139"/>
    <mergeCell ref="O143:P143"/>
    <mergeCell ref="O142:P142"/>
    <mergeCell ref="O141:P141"/>
    <mergeCell ref="O139:P140"/>
    <mergeCell ref="U143:V143"/>
    <mergeCell ref="U142:V142"/>
    <mergeCell ref="U141:V141"/>
    <mergeCell ref="U139:V140"/>
    <mergeCell ref="A163:B163"/>
    <mergeCell ref="S159:T160"/>
    <mergeCell ref="Q163:R163"/>
    <mergeCell ref="E163:F163"/>
    <mergeCell ref="E162:F162"/>
    <mergeCell ref="O159:P159"/>
    <mergeCell ref="Q159:R159"/>
    <mergeCell ref="K141:L141"/>
    <mergeCell ref="S143:T143"/>
    <mergeCell ref="O160:P160"/>
    <mergeCell ref="Q160:R160"/>
    <mergeCell ref="C144:D144"/>
    <mergeCell ref="C143:D143"/>
    <mergeCell ref="E658:F658"/>
    <mergeCell ref="E659:F659"/>
    <mergeCell ref="E654:G654"/>
    <mergeCell ref="E656:F656"/>
    <mergeCell ref="E655:F655"/>
    <mergeCell ref="B659:C659"/>
    <mergeCell ref="B658:C658"/>
    <mergeCell ref="B657:C657"/>
    <mergeCell ref="B656:C656"/>
    <mergeCell ref="B655:C655"/>
    <mergeCell ref="B661:D661"/>
    <mergeCell ref="J649:K649"/>
    <mergeCell ref="J557:K557"/>
    <mergeCell ref="AA541:AB541"/>
    <mergeCell ref="O655:P655"/>
    <mergeCell ref="K659:L659"/>
    <mergeCell ref="K658:L658"/>
    <mergeCell ref="K657:L657"/>
    <mergeCell ref="K656:L656"/>
    <mergeCell ref="K655:L655"/>
    <mergeCell ref="H659:I659"/>
    <mergeCell ref="H658:I658"/>
    <mergeCell ref="H657:I657"/>
    <mergeCell ref="H656:I656"/>
    <mergeCell ref="H655:I655"/>
    <mergeCell ref="S655:T655"/>
    <mergeCell ref="S656:T656"/>
    <mergeCell ref="S657:T657"/>
    <mergeCell ref="S658:T658"/>
    <mergeCell ref="S659:T659"/>
    <mergeCell ref="V655:W655"/>
    <mergeCell ref="V656:W656"/>
    <mergeCell ref="V658:W658"/>
    <mergeCell ref="V659:W659"/>
    <mergeCell ref="Y656:Z656"/>
    <mergeCell ref="Y657:Z657"/>
    <mergeCell ref="Y658:Z658"/>
    <mergeCell ref="Y659:Z659"/>
    <mergeCell ref="Y653:AA653"/>
    <mergeCell ref="V653:X653"/>
    <mergeCell ref="S653:U653"/>
    <mergeCell ref="H653:J653"/>
    <mergeCell ref="E653:G653"/>
    <mergeCell ref="B653:D653"/>
    <mergeCell ref="K653:N653"/>
    <mergeCell ref="K654:N654"/>
    <mergeCell ref="O654:R654"/>
    <mergeCell ref="O653:R653"/>
    <mergeCell ref="M659:N659"/>
    <mergeCell ref="M658:N658"/>
    <mergeCell ref="M657:N657"/>
    <mergeCell ref="M656:N656"/>
    <mergeCell ref="M655:N655"/>
    <mergeCell ref="Q659:R659"/>
    <mergeCell ref="Q658:R658"/>
    <mergeCell ref="Q657:R657"/>
    <mergeCell ref="Q656:R656"/>
    <mergeCell ref="Q655:R655"/>
    <mergeCell ref="H654:J654"/>
    <mergeCell ref="S654:U654"/>
    <mergeCell ref="V654:X654"/>
    <mergeCell ref="Y654:AA654"/>
    <mergeCell ref="O659:P659"/>
    <mergeCell ref="O658:P658"/>
    <mergeCell ref="E661:G661"/>
    <mergeCell ref="H661:J661"/>
    <mergeCell ref="K661:N661"/>
    <mergeCell ref="O661:R661"/>
    <mergeCell ref="S661:U661"/>
    <mergeCell ref="V661:X661"/>
    <mergeCell ref="Y661:AA661"/>
    <mergeCell ref="B662:D662"/>
    <mergeCell ref="E662:G662"/>
    <mergeCell ref="H662:J662"/>
    <mergeCell ref="K662:N662"/>
    <mergeCell ref="O662:R662"/>
    <mergeCell ref="S662:U662"/>
    <mergeCell ref="V662:X662"/>
    <mergeCell ref="Y662:AA662"/>
    <mergeCell ref="B663:C663"/>
    <mergeCell ref="E663:F663"/>
    <mergeCell ref="H663:I663"/>
    <mergeCell ref="K663:L663"/>
    <mergeCell ref="M663:N663"/>
    <mergeCell ref="O663:P663"/>
    <mergeCell ref="Q663:R663"/>
    <mergeCell ref="S663:T663"/>
    <mergeCell ref="V663:W663"/>
    <mergeCell ref="Y663:Z663"/>
    <mergeCell ref="B664:C664"/>
    <mergeCell ref="E664:F664"/>
    <mergeCell ref="H664:I664"/>
    <mergeCell ref="K664:L664"/>
    <mergeCell ref="M664:N664"/>
    <mergeCell ref="O664:P664"/>
    <mergeCell ref="Q664:R664"/>
    <mergeCell ref="S664:T664"/>
    <mergeCell ref="V664:W664"/>
    <mergeCell ref="Y664:Z664"/>
    <mergeCell ref="B665:C665"/>
    <mergeCell ref="E665:F665"/>
    <mergeCell ref="H665:I665"/>
    <mergeCell ref="K665:L665"/>
    <mergeCell ref="M665:N665"/>
    <mergeCell ref="O665:P665"/>
    <mergeCell ref="Q665:R665"/>
    <mergeCell ref="S665:T665"/>
    <mergeCell ref="V665:W665"/>
    <mergeCell ref="Y665:Z665"/>
    <mergeCell ref="A674:U674"/>
    <mergeCell ref="B666:C666"/>
    <mergeCell ref="E666:F666"/>
    <mergeCell ref="H666:I666"/>
    <mergeCell ref="K666:L666"/>
    <mergeCell ref="M666:N666"/>
    <mergeCell ref="O666:P666"/>
    <mergeCell ref="Q666:R666"/>
    <mergeCell ref="S666:T666"/>
    <mergeCell ref="V666:W666"/>
    <mergeCell ref="Y666:Z666"/>
    <mergeCell ref="B667:C667"/>
    <mergeCell ref="E667:F667"/>
    <mergeCell ref="H667:I667"/>
    <mergeCell ref="K667:L667"/>
    <mergeCell ref="M667:N667"/>
    <mergeCell ref="O667:P667"/>
    <mergeCell ref="Q667:R667"/>
    <mergeCell ref="S667:T667"/>
    <mergeCell ref="V667:W667"/>
    <mergeCell ref="Y667:Z667"/>
    <mergeCell ref="J705:K705"/>
    <mergeCell ref="B709:E710"/>
    <mergeCell ref="F709:Y709"/>
    <mergeCell ref="F710:I710"/>
    <mergeCell ref="J710:M710"/>
    <mergeCell ref="N710:Q710"/>
    <mergeCell ref="R710:U710"/>
    <mergeCell ref="V710:Y710"/>
    <mergeCell ref="B711:E711"/>
    <mergeCell ref="F711:I711"/>
    <mergeCell ref="J711:M711"/>
    <mergeCell ref="N711:Q711"/>
    <mergeCell ref="R711:U711"/>
    <mergeCell ref="V711:Y711"/>
    <mergeCell ref="B712:E712"/>
    <mergeCell ref="F712:I712"/>
    <mergeCell ref="J712:M712"/>
    <mergeCell ref="N712:Q712"/>
    <mergeCell ref="R712:U712"/>
    <mergeCell ref="V712:Y712"/>
    <mergeCell ref="A730:U730"/>
    <mergeCell ref="B715:E716"/>
    <mergeCell ref="F715:U715"/>
    <mergeCell ref="V715:Y715"/>
    <mergeCell ref="F716:H716"/>
    <mergeCell ref="I716:K716"/>
    <mergeCell ref="L716:N716"/>
    <mergeCell ref="O716:Q716"/>
    <mergeCell ref="R716:U716"/>
    <mergeCell ref="V716:W716"/>
    <mergeCell ref="X716:Y716"/>
    <mergeCell ref="B717:E717"/>
    <mergeCell ref="F717:H717"/>
    <mergeCell ref="I717:K717"/>
    <mergeCell ref="L717:N717"/>
    <mergeCell ref="O717:Q717"/>
    <mergeCell ref="R717:U717"/>
    <mergeCell ref="V717:W718"/>
    <mergeCell ref="X717:Y718"/>
    <mergeCell ref="B718:E718"/>
    <mergeCell ref="F718:H718"/>
    <mergeCell ref="I718:K718"/>
    <mergeCell ref="L718:N718"/>
    <mergeCell ref="O718:Q718"/>
    <mergeCell ref="R718:U718"/>
  </mergeCells>
  <hyperlinks>
    <hyperlink ref="E394" r:id="rId1"/>
    <hyperlink ref="E479" r:id="rId2"/>
    <hyperlink ref="E231" r:id="rId3"/>
    <hyperlink ref="E280" r:id="rId4"/>
    <hyperlink ref="E335" r:id="rId5"/>
    <hyperlink ref="E437" r:id="rId6"/>
    <hyperlink ref="E3" r:id="rId7"/>
    <hyperlink ref="E175" r:id="rId8"/>
    <hyperlink ref="E520" r:id="rId9"/>
    <hyperlink ref="E119" r:id="rId10"/>
    <hyperlink ref="E61" r:id="rId11"/>
    <hyperlink ref="E557" r:id="rId12"/>
    <hyperlink ref="E585" r:id="rId13"/>
    <hyperlink ref="E617" r:id="rId14"/>
    <hyperlink ref="E649" r:id="rId15"/>
    <hyperlink ref="E677" r:id="rId16"/>
    <hyperlink ref="E705" r:id="rId17"/>
  </hyperlinks>
  <pageMargins left="0" right="0" top="0" bottom="0" header="0" footer="0"/>
  <pageSetup paperSize="9" orientation="landscape" r:id="rId18"/>
  <drawing r:id="rId1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-0.249977111117893"/>
  </sheetPr>
  <dimension ref="A1:N569"/>
  <sheetViews>
    <sheetView view="pageLayout" zoomScaleNormal="100" workbookViewId="0">
      <selection activeCell="L3" sqref="L3"/>
    </sheetView>
  </sheetViews>
  <sheetFormatPr defaultRowHeight="15" x14ac:dyDescent="0.25"/>
  <cols>
    <col min="1" max="1" width="12.42578125" style="282" customWidth="1"/>
    <col min="2" max="2" width="22.42578125" style="283" customWidth="1"/>
    <col min="3" max="12" width="9.140625" style="282" customWidth="1"/>
    <col min="13" max="13" width="9.140625" style="94" customWidth="1"/>
    <col min="14" max="14" width="5" style="94" customWidth="1"/>
    <col min="15" max="16384" width="9.140625" style="66"/>
  </cols>
  <sheetData>
    <row r="1" spans="1:14" s="54" customFormat="1" ht="8.25" customHeight="1" x14ac:dyDescent="0.2">
      <c r="A1" s="67"/>
      <c r="B1" s="68"/>
      <c r="C1" s="68"/>
      <c r="D1" s="68"/>
      <c r="E1" s="69"/>
      <c r="F1" s="69"/>
      <c r="G1" s="69"/>
      <c r="H1" s="69"/>
      <c r="I1" s="69"/>
      <c r="J1" s="69"/>
      <c r="K1" s="68"/>
      <c r="L1" s="68"/>
      <c r="M1" s="69"/>
      <c r="N1" s="69"/>
    </row>
    <row r="2" spans="1:14" s="54" customFormat="1" ht="10.5" customHeight="1" x14ac:dyDescent="0.2">
      <c r="A2" s="71"/>
      <c r="B2" s="72"/>
      <c r="C2" s="72"/>
      <c r="D2" s="72"/>
      <c r="E2" s="57" t="s">
        <v>0</v>
      </c>
      <c r="F2" s="62"/>
      <c r="G2" s="73"/>
      <c r="H2" s="73"/>
      <c r="I2" s="73"/>
      <c r="J2" s="73"/>
      <c r="K2" s="73"/>
      <c r="L2" s="72"/>
      <c r="M2" s="72"/>
      <c r="N2" s="73"/>
    </row>
    <row r="3" spans="1:14" s="54" customFormat="1" ht="10.5" customHeight="1" x14ac:dyDescent="0.2">
      <c r="A3" s="71"/>
      <c r="B3" s="72"/>
      <c r="C3" s="72"/>
      <c r="D3" s="72"/>
      <c r="E3" s="75" t="s">
        <v>51</v>
      </c>
      <c r="F3" s="76"/>
      <c r="G3" s="76"/>
      <c r="H3" s="76"/>
      <c r="I3" s="76"/>
      <c r="J3" s="1301">
        <f>'Стандартная продукция'!I3</f>
        <v>42801</v>
      </c>
      <c r="K3" s="1301"/>
      <c r="L3" s="76"/>
      <c r="M3" s="72"/>
      <c r="N3" s="73"/>
    </row>
    <row r="4" spans="1:14" s="54" customFormat="1" ht="11.25" customHeight="1" x14ac:dyDescent="0.2">
      <c r="A4" s="71"/>
      <c r="B4" s="72"/>
      <c r="C4" s="72"/>
      <c r="D4" s="72"/>
      <c r="E4" s="79" t="s">
        <v>52</v>
      </c>
      <c r="G4" s="273"/>
      <c r="H4" s="80"/>
      <c r="I4" s="80"/>
      <c r="J4" s="273"/>
      <c r="K4" s="73"/>
      <c r="L4" s="72"/>
      <c r="M4" s="72"/>
      <c r="N4" s="73"/>
    </row>
    <row r="5" spans="1:14" s="54" customFormat="1" ht="8.25" customHeight="1" x14ac:dyDescent="0.2">
      <c r="A5" s="130" t="s">
        <v>193</v>
      </c>
      <c r="B5" s="131"/>
      <c r="C5" s="131"/>
      <c r="D5" s="131"/>
      <c r="E5" s="144"/>
      <c r="F5" s="144"/>
      <c r="G5" s="144"/>
      <c r="H5" s="144"/>
      <c r="I5" s="144"/>
      <c r="J5" s="144"/>
      <c r="K5" s="144"/>
      <c r="L5" s="195"/>
      <c r="M5" s="68"/>
      <c r="N5" s="68"/>
    </row>
    <row r="6" spans="1:14" s="94" customFormat="1" ht="9" customHeight="1" x14ac:dyDescent="0.15">
      <c r="A6" s="1297" t="s">
        <v>4</v>
      </c>
      <c r="B6" s="1299"/>
      <c r="C6" s="1310" t="s">
        <v>54</v>
      </c>
      <c r="D6" s="1311"/>
      <c r="E6" s="1311"/>
      <c r="F6" s="1311"/>
      <c r="G6" s="1312"/>
      <c r="H6" s="1310" t="s">
        <v>515</v>
      </c>
      <c r="I6" s="1311"/>
      <c r="J6" s="1311"/>
      <c r="K6" s="1311"/>
      <c r="L6" s="1312"/>
      <c r="M6" s="55"/>
      <c r="N6" s="55"/>
    </row>
    <row r="7" spans="1:14" s="238" customFormat="1" ht="41.25" customHeight="1" x14ac:dyDescent="0.15">
      <c r="A7" s="237" t="s">
        <v>55</v>
      </c>
      <c r="B7" s="293" t="s">
        <v>48</v>
      </c>
      <c r="C7" s="237" t="s">
        <v>56</v>
      </c>
      <c r="D7" s="237" t="s">
        <v>57</v>
      </c>
      <c r="E7" s="395" t="s">
        <v>60</v>
      </c>
      <c r="F7" s="237" t="s">
        <v>58</v>
      </c>
      <c r="G7" s="237" t="s">
        <v>194</v>
      </c>
      <c r="H7" s="237" t="s">
        <v>56</v>
      </c>
      <c r="I7" s="237" t="s">
        <v>57</v>
      </c>
      <c r="J7" s="395" t="s">
        <v>60</v>
      </c>
      <c r="K7" s="237" t="s">
        <v>58</v>
      </c>
      <c r="L7" s="237" t="s">
        <v>194</v>
      </c>
      <c r="M7" s="342"/>
      <c r="N7" s="342"/>
    </row>
    <row r="8" spans="1:14" s="54" customFormat="1" ht="11.25" customHeight="1" x14ac:dyDescent="0.2">
      <c r="A8" s="1320">
        <v>5210</v>
      </c>
      <c r="B8" s="268" t="s">
        <v>209</v>
      </c>
      <c r="C8" s="617">
        <v>22660</v>
      </c>
      <c r="D8" s="317">
        <v>2640</v>
      </c>
      <c r="E8" s="317">
        <v>3640</v>
      </c>
      <c r="F8" s="317">
        <v>28940</v>
      </c>
      <c r="G8" s="203">
        <v>20400</v>
      </c>
      <c r="H8" s="617">
        <v>26780</v>
      </c>
      <c r="I8" s="317">
        <v>2640</v>
      </c>
      <c r="J8" s="317">
        <v>3640</v>
      </c>
      <c r="K8" s="317">
        <v>33060</v>
      </c>
      <c r="L8" s="203">
        <v>24110</v>
      </c>
      <c r="M8" s="55"/>
      <c r="N8" s="55"/>
    </row>
    <row r="9" spans="1:14" s="54" customFormat="1" ht="11.25" customHeight="1" x14ac:dyDescent="0.2">
      <c r="A9" s="1317"/>
      <c r="B9" s="268" t="s">
        <v>210</v>
      </c>
      <c r="C9" s="617">
        <v>25410</v>
      </c>
      <c r="D9" s="317">
        <v>3300</v>
      </c>
      <c r="E9" s="317">
        <v>5720</v>
      </c>
      <c r="F9" s="317">
        <v>34430</v>
      </c>
      <c r="G9" s="203">
        <v>22870</v>
      </c>
      <c r="H9" s="617">
        <v>30030</v>
      </c>
      <c r="I9" s="317">
        <v>3300</v>
      </c>
      <c r="J9" s="317">
        <v>5720</v>
      </c>
      <c r="K9" s="317">
        <v>39050</v>
      </c>
      <c r="L9" s="203">
        <v>27030</v>
      </c>
      <c r="M9" s="55"/>
      <c r="N9" s="55"/>
    </row>
    <row r="10" spans="1:14" s="54" customFormat="1" ht="11.25" customHeight="1" x14ac:dyDescent="0.2">
      <c r="A10" s="1316">
        <v>5212</v>
      </c>
      <c r="B10" s="268" t="s">
        <v>209</v>
      </c>
      <c r="C10" s="394">
        <v>29260</v>
      </c>
      <c r="D10" s="317">
        <v>2640</v>
      </c>
      <c r="E10" s="317">
        <v>3640</v>
      </c>
      <c r="F10" s="317">
        <v>35540</v>
      </c>
      <c r="G10" s="315"/>
      <c r="H10" s="394">
        <v>34580</v>
      </c>
      <c r="I10" s="317">
        <v>2640</v>
      </c>
      <c r="J10" s="317">
        <v>3640</v>
      </c>
      <c r="K10" s="317">
        <v>40860</v>
      </c>
      <c r="L10" s="315"/>
      <c r="M10" s="55"/>
      <c r="N10" s="55"/>
    </row>
    <row r="11" spans="1:14" s="54" customFormat="1" ht="11.25" customHeight="1" x14ac:dyDescent="0.2">
      <c r="A11" s="1317"/>
      <c r="B11" s="268" t="s">
        <v>210</v>
      </c>
      <c r="C11" s="394">
        <v>32010</v>
      </c>
      <c r="D11" s="317">
        <v>3300</v>
      </c>
      <c r="E11" s="317">
        <v>5720</v>
      </c>
      <c r="F11" s="317">
        <v>41030</v>
      </c>
      <c r="G11" s="315"/>
      <c r="H11" s="394">
        <v>37830</v>
      </c>
      <c r="I11" s="317">
        <v>3300</v>
      </c>
      <c r="J11" s="317">
        <v>5720</v>
      </c>
      <c r="K11" s="317">
        <v>46850</v>
      </c>
      <c r="L11" s="315"/>
      <c r="M11" s="55"/>
      <c r="N11" s="55"/>
    </row>
    <row r="12" spans="1:14" s="54" customFormat="1" ht="11.25" customHeight="1" x14ac:dyDescent="0.2">
      <c r="A12" s="1316">
        <v>5221</v>
      </c>
      <c r="B12" s="268" t="s">
        <v>209</v>
      </c>
      <c r="C12" s="394">
        <v>23760</v>
      </c>
      <c r="D12" s="317">
        <v>2640</v>
      </c>
      <c r="E12" s="317">
        <v>3640</v>
      </c>
      <c r="F12" s="317">
        <v>30040</v>
      </c>
      <c r="G12" s="315"/>
      <c r="H12" s="394">
        <v>28080</v>
      </c>
      <c r="I12" s="317">
        <v>2640</v>
      </c>
      <c r="J12" s="317">
        <v>3640</v>
      </c>
      <c r="K12" s="317">
        <v>34360</v>
      </c>
      <c r="L12" s="315"/>
      <c r="M12" s="55"/>
      <c r="N12" s="55"/>
    </row>
    <row r="13" spans="1:14" s="54" customFormat="1" ht="11.25" customHeight="1" x14ac:dyDescent="0.2">
      <c r="A13" s="1317"/>
      <c r="B13" s="268" t="s">
        <v>210</v>
      </c>
      <c r="C13" s="394">
        <v>26510</v>
      </c>
      <c r="D13" s="317">
        <v>3300</v>
      </c>
      <c r="E13" s="317">
        <v>5720</v>
      </c>
      <c r="F13" s="317">
        <v>35530</v>
      </c>
      <c r="G13" s="315"/>
      <c r="H13" s="394">
        <v>31330</v>
      </c>
      <c r="I13" s="317">
        <v>3300</v>
      </c>
      <c r="J13" s="317">
        <v>5720</v>
      </c>
      <c r="K13" s="317">
        <v>40350</v>
      </c>
      <c r="L13" s="315"/>
      <c r="M13" s="55"/>
      <c r="N13" s="55"/>
    </row>
    <row r="14" spans="1:14" s="54" customFormat="1" ht="11.25" customHeight="1" x14ac:dyDescent="0.2">
      <c r="A14" s="1316">
        <v>5222</v>
      </c>
      <c r="B14" s="268" t="s">
        <v>209</v>
      </c>
      <c r="C14" s="394">
        <v>25410</v>
      </c>
      <c r="D14" s="317">
        <v>2640</v>
      </c>
      <c r="E14" s="317">
        <v>3640</v>
      </c>
      <c r="F14" s="317">
        <v>31690</v>
      </c>
      <c r="G14" s="315"/>
      <c r="H14" s="394">
        <v>30030</v>
      </c>
      <c r="I14" s="317">
        <v>2640</v>
      </c>
      <c r="J14" s="317">
        <v>3640</v>
      </c>
      <c r="K14" s="317">
        <v>36310</v>
      </c>
      <c r="L14" s="315"/>
      <c r="M14" s="55"/>
      <c r="N14" s="55"/>
    </row>
    <row r="15" spans="1:14" s="54" customFormat="1" ht="11.25" customHeight="1" x14ac:dyDescent="0.2">
      <c r="A15" s="1317"/>
      <c r="B15" s="268" t="s">
        <v>210</v>
      </c>
      <c r="C15" s="394">
        <v>28160</v>
      </c>
      <c r="D15" s="317">
        <v>3300</v>
      </c>
      <c r="E15" s="317">
        <v>5720</v>
      </c>
      <c r="F15" s="317">
        <v>37180</v>
      </c>
      <c r="G15" s="315"/>
      <c r="H15" s="394">
        <v>33280</v>
      </c>
      <c r="I15" s="317">
        <v>3300</v>
      </c>
      <c r="J15" s="317">
        <v>5720</v>
      </c>
      <c r="K15" s="317">
        <v>42300</v>
      </c>
      <c r="L15" s="315"/>
      <c r="M15" s="55"/>
      <c r="N15" s="55"/>
    </row>
    <row r="16" spans="1:14" s="54" customFormat="1" ht="11.25" customHeight="1" x14ac:dyDescent="0.2">
      <c r="A16" s="1316">
        <v>5271</v>
      </c>
      <c r="B16" s="268" t="s">
        <v>209</v>
      </c>
      <c r="C16" s="394">
        <v>23760</v>
      </c>
      <c r="D16" s="317">
        <v>2640</v>
      </c>
      <c r="E16" s="317">
        <v>3640</v>
      </c>
      <c r="F16" s="317">
        <v>30040</v>
      </c>
      <c r="G16" s="315"/>
      <c r="H16" s="394">
        <v>28080</v>
      </c>
      <c r="I16" s="317">
        <v>2640</v>
      </c>
      <c r="J16" s="317">
        <v>3640</v>
      </c>
      <c r="K16" s="317">
        <v>34360</v>
      </c>
      <c r="L16" s="315"/>
      <c r="M16" s="55"/>
      <c r="N16" s="55"/>
    </row>
    <row r="17" spans="1:14" s="54" customFormat="1" ht="11.25" customHeight="1" x14ac:dyDescent="0.2">
      <c r="A17" s="1317"/>
      <c r="B17" s="268" t="s">
        <v>210</v>
      </c>
      <c r="C17" s="394">
        <v>26510</v>
      </c>
      <c r="D17" s="317">
        <v>3300</v>
      </c>
      <c r="E17" s="317">
        <v>5720</v>
      </c>
      <c r="F17" s="317">
        <v>35530</v>
      </c>
      <c r="G17" s="315"/>
      <c r="H17" s="394">
        <v>31330</v>
      </c>
      <c r="I17" s="317">
        <v>3300</v>
      </c>
      <c r="J17" s="317">
        <v>5720</v>
      </c>
      <c r="K17" s="317">
        <v>40350</v>
      </c>
      <c r="L17" s="315"/>
      <c r="M17" s="55"/>
      <c r="N17" s="55"/>
    </row>
    <row r="18" spans="1:14" s="54" customFormat="1" ht="11.25" customHeight="1" x14ac:dyDescent="0.2">
      <c r="A18" s="1318">
        <v>5272</v>
      </c>
      <c r="B18" s="268" t="s">
        <v>209</v>
      </c>
      <c r="C18" s="394">
        <v>25410</v>
      </c>
      <c r="D18" s="317">
        <v>2640</v>
      </c>
      <c r="E18" s="317">
        <v>3640</v>
      </c>
      <c r="F18" s="317">
        <v>31690</v>
      </c>
      <c r="G18" s="315"/>
      <c r="H18" s="394">
        <v>30030</v>
      </c>
      <c r="I18" s="317">
        <v>2640</v>
      </c>
      <c r="J18" s="317">
        <v>3640</v>
      </c>
      <c r="K18" s="317">
        <v>36310</v>
      </c>
      <c r="L18" s="315"/>
      <c r="M18" s="55"/>
      <c r="N18" s="55"/>
    </row>
    <row r="19" spans="1:14" s="54" customFormat="1" ht="11.25" customHeight="1" x14ac:dyDescent="0.2">
      <c r="A19" s="1319"/>
      <c r="B19" s="268" t="s">
        <v>210</v>
      </c>
      <c r="C19" s="393">
        <v>28160</v>
      </c>
      <c r="D19" s="317">
        <v>3300</v>
      </c>
      <c r="E19" s="317">
        <v>5720</v>
      </c>
      <c r="F19" s="317">
        <v>37180</v>
      </c>
      <c r="G19" s="315"/>
      <c r="H19" s="394">
        <v>33280</v>
      </c>
      <c r="I19" s="317">
        <v>3300</v>
      </c>
      <c r="J19" s="317">
        <v>5720</v>
      </c>
      <c r="K19" s="317">
        <v>42300</v>
      </c>
      <c r="L19" s="315"/>
      <c r="M19" s="55"/>
      <c r="N19" s="55"/>
    </row>
    <row r="20" spans="1:14" s="54" customFormat="1" ht="11.25" customHeight="1" x14ac:dyDescent="0.2">
      <c r="A20" s="1318">
        <v>5291</v>
      </c>
      <c r="B20" s="268" t="s">
        <v>209</v>
      </c>
      <c r="C20" s="393">
        <v>25410</v>
      </c>
      <c r="D20" s="317">
        <v>2640</v>
      </c>
      <c r="E20" s="317">
        <v>3640</v>
      </c>
      <c r="F20" s="317">
        <v>31690</v>
      </c>
      <c r="G20" s="315"/>
      <c r="H20" s="394">
        <v>30030</v>
      </c>
      <c r="I20" s="317">
        <v>2640</v>
      </c>
      <c r="J20" s="317">
        <v>3640</v>
      </c>
      <c r="K20" s="317">
        <v>36310</v>
      </c>
      <c r="L20" s="315"/>
      <c r="M20" s="55"/>
      <c r="N20" s="55"/>
    </row>
    <row r="21" spans="1:14" s="54" customFormat="1" ht="11.25" customHeight="1" x14ac:dyDescent="0.2">
      <c r="A21" s="1319"/>
      <c r="B21" s="268" t="s">
        <v>210</v>
      </c>
      <c r="C21" s="393">
        <v>28160</v>
      </c>
      <c r="D21" s="317">
        <v>3300</v>
      </c>
      <c r="E21" s="317">
        <v>5720</v>
      </c>
      <c r="F21" s="317">
        <v>37180</v>
      </c>
      <c r="G21" s="315"/>
      <c r="H21" s="394">
        <v>33280</v>
      </c>
      <c r="I21" s="317">
        <v>3300</v>
      </c>
      <c r="J21" s="317">
        <v>5720</v>
      </c>
      <c r="K21" s="317">
        <v>42300</v>
      </c>
      <c r="L21" s="315"/>
      <c r="M21" s="55"/>
      <c r="N21" s="55"/>
    </row>
    <row r="22" spans="1:14" s="54" customFormat="1" ht="11.25" customHeight="1" x14ac:dyDescent="0.2">
      <c r="A22" s="1318">
        <v>5292</v>
      </c>
      <c r="B22" s="268" t="s">
        <v>209</v>
      </c>
      <c r="C22" s="393">
        <v>27060</v>
      </c>
      <c r="D22" s="317">
        <v>2640</v>
      </c>
      <c r="E22" s="317">
        <v>3640</v>
      </c>
      <c r="F22" s="317">
        <v>33340</v>
      </c>
      <c r="G22" s="315"/>
      <c r="H22" s="394">
        <v>31980</v>
      </c>
      <c r="I22" s="317">
        <v>2640</v>
      </c>
      <c r="J22" s="317">
        <v>3640</v>
      </c>
      <c r="K22" s="317">
        <v>38260</v>
      </c>
      <c r="L22" s="315"/>
      <c r="M22" s="55"/>
      <c r="N22" s="55"/>
    </row>
    <row r="23" spans="1:14" s="54" customFormat="1" ht="11.25" customHeight="1" x14ac:dyDescent="0.2">
      <c r="A23" s="1319"/>
      <c r="B23" s="268" t="s">
        <v>210</v>
      </c>
      <c r="C23" s="393">
        <v>29810</v>
      </c>
      <c r="D23" s="317">
        <v>3300</v>
      </c>
      <c r="E23" s="317">
        <v>5720</v>
      </c>
      <c r="F23" s="317">
        <v>38830</v>
      </c>
      <c r="G23" s="315"/>
      <c r="H23" s="394">
        <v>35230</v>
      </c>
      <c r="I23" s="317">
        <v>3300</v>
      </c>
      <c r="J23" s="317">
        <v>5720</v>
      </c>
      <c r="K23" s="317">
        <v>44250</v>
      </c>
      <c r="L23" s="315"/>
      <c r="M23" s="55"/>
      <c r="N23" s="55"/>
    </row>
    <row r="24" spans="1:14" s="54" customFormat="1" ht="11.25" customHeight="1" x14ac:dyDescent="0.2">
      <c r="A24" s="1318">
        <v>5201</v>
      </c>
      <c r="B24" s="268" t="s">
        <v>209</v>
      </c>
      <c r="C24" s="393">
        <v>25410</v>
      </c>
      <c r="D24" s="317">
        <v>2640</v>
      </c>
      <c r="E24" s="317">
        <v>3640</v>
      </c>
      <c r="F24" s="317">
        <v>31690</v>
      </c>
      <c r="G24" s="315"/>
      <c r="H24" s="394">
        <v>30030</v>
      </c>
      <c r="I24" s="317">
        <v>2640</v>
      </c>
      <c r="J24" s="317">
        <v>3640</v>
      </c>
      <c r="K24" s="317">
        <v>36310</v>
      </c>
      <c r="L24" s="315"/>
      <c r="M24" s="55"/>
      <c r="N24" s="55"/>
    </row>
    <row r="25" spans="1:14" s="54" customFormat="1" ht="11.25" customHeight="1" x14ac:dyDescent="0.2">
      <c r="A25" s="1319"/>
      <c r="B25" s="268" t="s">
        <v>210</v>
      </c>
      <c r="C25" s="393">
        <v>28160</v>
      </c>
      <c r="D25" s="317">
        <v>3300</v>
      </c>
      <c r="E25" s="317">
        <v>5720</v>
      </c>
      <c r="F25" s="317">
        <v>37180</v>
      </c>
      <c r="G25" s="315"/>
      <c r="H25" s="394">
        <v>33280</v>
      </c>
      <c r="I25" s="317">
        <v>3300</v>
      </c>
      <c r="J25" s="317">
        <v>5720</v>
      </c>
      <c r="K25" s="317">
        <v>42300</v>
      </c>
      <c r="L25" s="315"/>
      <c r="M25" s="55"/>
      <c r="N25" s="55"/>
    </row>
    <row r="26" spans="1:14" s="54" customFormat="1" ht="11.25" customHeight="1" x14ac:dyDescent="0.2">
      <c r="A26" s="1318">
        <v>5202</v>
      </c>
      <c r="B26" s="268" t="s">
        <v>209</v>
      </c>
      <c r="C26" s="393">
        <v>27060</v>
      </c>
      <c r="D26" s="317">
        <v>2640</v>
      </c>
      <c r="E26" s="317">
        <v>3640</v>
      </c>
      <c r="F26" s="317">
        <v>33340</v>
      </c>
      <c r="G26" s="315"/>
      <c r="H26" s="394">
        <v>31980</v>
      </c>
      <c r="I26" s="317">
        <v>2640</v>
      </c>
      <c r="J26" s="317">
        <v>3640</v>
      </c>
      <c r="K26" s="317">
        <v>38260</v>
      </c>
      <c r="L26" s="315"/>
      <c r="M26" s="55"/>
      <c r="N26" s="55"/>
    </row>
    <row r="27" spans="1:14" s="54" customFormat="1" ht="11.25" customHeight="1" x14ac:dyDescent="0.2">
      <c r="A27" s="1319"/>
      <c r="B27" s="268" t="s">
        <v>210</v>
      </c>
      <c r="C27" s="393">
        <v>29810</v>
      </c>
      <c r="D27" s="317">
        <v>3300</v>
      </c>
      <c r="E27" s="317">
        <v>5720</v>
      </c>
      <c r="F27" s="317">
        <v>38830</v>
      </c>
      <c r="G27" s="315"/>
      <c r="H27" s="394">
        <v>35230</v>
      </c>
      <c r="I27" s="317">
        <v>3300</v>
      </c>
      <c r="J27" s="317">
        <v>5720</v>
      </c>
      <c r="K27" s="317">
        <v>44250</v>
      </c>
      <c r="L27" s="315"/>
      <c r="M27" s="55"/>
      <c r="N27" s="55"/>
    </row>
    <row r="28" spans="1:14" s="54" customFormat="1" ht="11.25" customHeight="1" x14ac:dyDescent="0.2">
      <c r="A28" s="1318">
        <v>5251</v>
      </c>
      <c r="B28" s="268" t="s">
        <v>209</v>
      </c>
      <c r="C28" s="393">
        <v>27060</v>
      </c>
      <c r="D28" s="317">
        <v>2640</v>
      </c>
      <c r="E28" s="317">
        <v>3640</v>
      </c>
      <c r="F28" s="317">
        <v>33340</v>
      </c>
      <c r="G28" s="315"/>
      <c r="H28" s="394">
        <v>31980</v>
      </c>
      <c r="I28" s="317">
        <v>2640</v>
      </c>
      <c r="J28" s="317">
        <v>3640</v>
      </c>
      <c r="K28" s="317">
        <v>38260</v>
      </c>
      <c r="L28" s="315"/>
      <c r="M28" s="55"/>
      <c r="N28" s="55"/>
    </row>
    <row r="29" spans="1:14" s="54" customFormat="1" ht="11.25" customHeight="1" x14ac:dyDescent="0.2">
      <c r="A29" s="1319"/>
      <c r="B29" s="268" t="s">
        <v>210</v>
      </c>
      <c r="C29" s="393">
        <v>29810</v>
      </c>
      <c r="D29" s="317">
        <v>3300</v>
      </c>
      <c r="E29" s="317">
        <v>5720</v>
      </c>
      <c r="F29" s="317">
        <v>38830</v>
      </c>
      <c r="G29" s="315"/>
      <c r="H29" s="394">
        <v>35230</v>
      </c>
      <c r="I29" s="317">
        <v>3300</v>
      </c>
      <c r="J29" s="317">
        <v>5720</v>
      </c>
      <c r="K29" s="317">
        <v>44250</v>
      </c>
      <c r="L29" s="315"/>
      <c r="M29" s="55"/>
      <c r="N29" s="55"/>
    </row>
    <row r="30" spans="1:14" s="54" customFormat="1" ht="11.25" customHeight="1" x14ac:dyDescent="0.2">
      <c r="A30" s="1318">
        <v>5253</v>
      </c>
      <c r="B30" s="268" t="s">
        <v>209</v>
      </c>
      <c r="C30" s="393">
        <v>28160</v>
      </c>
      <c r="D30" s="317">
        <v>2640</v>
      </c>
      <c r="E30" s="317">
        <v>3640</v>
      </c>
      <c r="F30" s="317">
        <v>34440</v>
      </c>
      <c r="G30" s="315"/>
      <c r="H30" s="394">
        <v>33280</v>
      </c>
      <c r="I30" s="317">
        <v>2640</v>
      </c>
      <c r="J30" s="317">
        <v>3640</v>
      </c>
      <c r="K30" s="317">
        <v>39560</v>
      </c>
      <c r="L30" s="315"/>
      <c r="M30" s="55"/>
      <c r="N30" s="55"/>
    </row>
    <row r="31" spans="1:14" s="54" customFormat="1" ht="11.25" customHeight="1" x14ac:dyDescent="0.2">
      <c r="A31" s="1319"/>
      <c r="B31" s="268" t="s">
        <v>210</v>
      </c>
      <c r="C31" s="393">
        <v>30910</v>
      </c>
      <c r="D31" s="317">
        <v>3300</v>
      </c>
      <c r="E31" s="317">
        <v>5720</v>
      </c>
      <c r="F31" s="317">
        <v>39930</v>
      </c>
      <c r="G31" s="315"/>
      <c r="H31" s="394">
        <v>36530</v>
      </c>
      <c r="I31" s="317">
        <v>3300</v>
      </c>
      <c r="J31" s="317">
        <v>5720</v>
      </c>
      <c r="K31" s="317">
        <v>45550</v>
      </c>
      <c r="L31" s="315"/>
      <c r="M31" s="55"/>
      <c r="N31" s="55"/>
    </row>
    <row r="32" spans="1:14" s="54" customFormat="1" ht="11.25" customHeight="1" x14ac:dyDescent="0.2">
      <c r="A32" s="1318">
        <v>5252</v>
      </c>
      <c r="B32" s="268" t="s">
        <v>209</v>
      </c>
      <c r="C32" s="393">
        <v>29260</v>
      </c>
      <c r="D32" s="317">
        <v>2640</v>
      </c>
      <c r="E32" s="317">
        <v>3640</v>
      </c>
      <c r="F32" s="317">
        <v>35540</v>
      </c>
      <c r="G32" s="315"/>
      <c r="H32" s="394">
        <v>34580</v>
      </c>
      <c r="I32" s="317">
        <v>2640</v>
      </c>
      <c r="J32" s="317">
        <v>3640</v>
      </c>
      <c r="K32" s="317">
        <v>40860</v>
      </c>
      <c r="L32" s="315"/>
      <c r="M32" s="55"/>
      <c r="N32" s="55"/>
    </row>
    <row r="33" spans="1:14" s="54" customFormat="1" ht="11.25" customHeight="1" x14ac:dyDescent="0.2">
      <c r="A33" s="1319"/>
      <c r="B33" s="268" t="s">
        <v>210</v>
      </c>
      <c r="C33" s="393">
        <v>32010</v>
      </c>
      <c r="D33" s="317">
        <v>3300</v>
      </c>
      <c r="E33" s="317">
        <v>5720</v>
      </c>
      <c r="F33" s="317">
        <v>41030</v>
      </c>
      <c r="G33" s="315"/>
      <c r="H33" s="394">
        <v>37830</v>
      </c>
      <c r="I33" s="317">
        <v>3300</v>
      </c>
      <c r="J33" s="317">
        <v>5720</v>
      </c>
      <c r="K33" s="317">
        <v>46850</v>
      </c>
      <c r="L33" s="315"/>
      <c r="M33" s="55"/>
      <c r="N33" s="55"/>
    </row>
    <row r="34" spans="1:14" s="54" customFormat="1" ht="11.25" customHeight="1" x14ac:dyDescent="0.2">
      <c r="A34" s="1318">
        <v>5254</v>
      </c>
      <c r="B34" s="268" t="s">
        <v>209</v>
      </c>
      <c r="C34" s="393">
        <v>34760</v>
      </c>
      <c r="D34" s="317">
        <v>2640</v>
      </c>
      <c r="E34" s="317">
        <v>3640</v>
      </c>
      <c r="F34" s="317">
        <v>41040</v>
      </c>
      <c r="G34" s="315"/>
      <c r="H34" s="394">
        <v>41080</v>
      </c>
      <c r="I34" s="317">
        <v>2640</v>
      </c>
      <c r="J34" s="317">
        <v>3640</v>
      </c>
      <c r="K34" s="317">
        <v>47360</v>
      </c>
      <c r="L34" s="315"/>
      <c r="M34" s="55"/>
      <c r="N34" s="55"/>
    </row>
    <row r="35" spans="1:14" s="54" customFormat="1" ht="11.25" customHeight="1" x14ac:dyDescent="0.2">
      <c r="A35" s="1319"/>
      <c r="B35" s="268" t="s">
        <v>210</v>
      </c>
      <c r="C35" s="393">
        <v>37510</v>
      </c>
      <c r="D35" s="317">
        <v>3300</v>
      </c>
      <c r="E35" s="317">
        <v>5720</v>
      </c>
      <c r="F35" s="317">
        <v>46530</v>
      </c>
      <c r="G35" s="315"/>
      <c r="H35" s="394">
        <v>44330</v>
      </c>
      <c r="I35" s="317">
        <v>3300</v>
      </c>
      <c r="J35" s="317">
        <v>5720</v>
      </c>
      <c r="K35" s="317">
        <v>53350</v>
      </c>
      <c r="L35" s="315"/>
      <c r="M35" s="55"/>
      <c r="N35" s="55"/>
    </row>
    <row r="36" spans="1:14" s="236" customFormat="1" ht="8.25" customHeight="1" x14ac:dyDescent="0.2">
      <c r="A36" s="233" t="s">
        <v>220</v>
      </c>
      <c r="B36" s="241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736"/>
      <c r="N36" s="736"/>
    </row>
    <row r="37" spans="1:14" s="234" customFormat="1" ht="8.25" customHeight="1" x14ac:dyDescent="0.2">
      <c r="A37" s="233" t="s">
        <v>264</v>
      </c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736"/>
      <c r="N37" s="736"/>
    </row>
    <row r="38" spans="1:14" s="234" customFormat="1" ht="8.25" customHeight="1" x14ac:dyDescent="0.2">
      <c r="A38" s="233" t="s">
        <v>265</v>
      </c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736"/>
      <c r="N38" s="736"/>
    </row>
    <row r="39" spans="1:14" s="244" customFormat="1" ht="8.25" customHeight="1" x14ac:dyDescent="0.2">
      <c r="A39" s="245" t="s">
        <v>238</v>
      </c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737"/>
      <c r="N39" s="737"/>
    </row>
    <row r="40" spans="1:14" s="244" customFormat="1" ht="8.25" customHeight="1" x14ac:dyDescent="0.2">
      <c r="A40" s="245" t="s">
        <v>263</v>
      </c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737"/>
      <c r="N40" s="737"/>
    </row>
    <row r="41" spans="1:14" s="54" customFormat="1" ht="8.25" customHeight="1" x14ac:dyDescent="0.2">
      <c r="A41" s="102" t="s">
        <v>267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514"/>
      <c r="N41" s="514"/>
    </row>
    <row r="42" spans="1:14" s="346" customFormat="1" ht="8.25" customHeight="1" x14ac:dyDescent="0.2">
      <c r="A42" s="259" t="s">
        <v>257</v>
      </c>
      <c r="B42" s="260"/>
      <c r="C42" s="260"/>
      <c r="D42" s="261"/>
      <c r="E42" s="368"/>
      <c r="F42" s="368"/>
      <c r="G42" s="368"/>
      <c r="H42" s="368"/>
      <c r="I42" s="368"/>
      <c r="J42" s="375"/>
      <c r="K42" s="375"/>
      <c r="L42" s="375"/>
      <c r="M42" s="607"/>
      <c r="N42" s="607"/>
    </row>
    <row r="43" spans="1:14" s="346" customFormat="1" ht="9" customHeight="1" x14ac:dyDescent="0.2">
      <c r="A43" s="344"/>
      <c r="B43" s="344"/>
      <c r="C43" s="344"/>
      <c r="D43" s="345"/>
      <c r="E43" s="370"/>
      <c r="F43" s="370"/>
      <c r="G43" s="370"/>
      <c r="H43" s="370"/>
      <c r="I43" s="370"/>
      <c r="J43" s="370"/>
      <c r="K43" s="370"/>
      <c r="L43" s="370"/>
      <c r="M43" s="771"/>
      <c r="N43" s="771"/>
    </row>
    <row r="44" spans="1:14" s="346" customFormat="1" ht="7.5" customHeight="1" x14ac:dyDescent="0.2">
      <c r="A44" s="259" t="s">
        <v>256</v>
      </c>
      <c r="B44" s="261"/>
      <c r="C44" s="261"/>
      <c r="D44" s="261"/>
      <c r="E44" s="368"/>
      <c r="F44" s="368"/>
      <c r="G44" s="368"/>
      <c r="H44" s="368"/>
      <c r="I44" s="368"/>
      <c r="J44" s="368"/>
      <c r="K44" s="368"/>
      <c r="L44" s="368"/>
      <c r="M44" s="772"/>
      <c r="N44" s="772"/>
    </row>
    <row r="45" spans="1:14" s="361" customFormat="1" ht="24.75" customHeight="1" x14ac:dyDescent="0.25">
      <c r="A45" s="356" t="s">
        <v>562</v>
      </c>
      <c r="B45" s="356"/>
      <c r="C45" s="356"/>
      <c r="D45" s="356"/>
      <c r="E45" s="356"/>
      <c r="F45" s="356"/>
      <c r="G45" s="357"/>
      <c r="H45" s="357"/>
      <c r="I45" s="366"/>
      <c r="J45" s="366"/>
      <c r="K45" s="366"/>
      <c r="L45" s="366"/>
      <c r="M45" s="773"/>
      <c r="N45" s="773"/>
    </row>
    <row r="46" spans="1:14" s="389" customFormat="1" ht="9" customHeight="1" x14ac:dyDescent="0.25">
      <c r="A46" s="390" t="s">
        <v>286</v>
      </c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774"/>
      <c r="N46" s="774"/>
    </row>
    <row r="47" spans="1:14" s="389" customFormat="1" ht="9" customHeight="1" x14ac:dyDescent="0.25">
      <c r="A47" s="390" t="s">
        <v>287</v>
      </c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774"/>
      <c r="N47" s="774"/>
    </row>
    <row r="48" spans="1:14" s="389" customFormat="1" ht="11.25" customHeight="1" x14ac:dyDescent="0.25">
      <c r="A48" s="390" t="s">
        <v>278</v>
      </c>
      <c r="B48" s="390"/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774"/>
      <c r="N48" s="774"/>
    </row>
    <row r="49" spans="1:14" s="346" customFormat="1" ht="39.75" customHeight="1" x14ac:dyDescent="0.2">
      <c r="A49" s="371" t="s">
        <v>260</v>
      </c>
      <c r="B49" s="372"/>
      <c r="C49" s="372"/>
      <c r="D49" s="373"/>
      <c r="E49" s="374"/>
      <c r="F49" s="374"/>
      <c r="G49" s="374"/>
      <c r="H49" s="374"/>
      <c r="I49" s="374"/>
      <c r="J49" s="374"/>
      <c r="K49" s="374"/>
      <c r="L49" s="374"/>
      <c r="M49" s="775"/>
      <c r="N49" s="775"/>
    </row>
    <row r="50" spans="1:14" s="54" customFormat="1" ht="9" customHeight="1" x14ac:dyDescent="0.2">
      <c r="A50" s="151" t="s">
        <v>72</v>
      </c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776"/>
      <c r="N50" s="776"/>
    </row>
    <row r="51" spans="1:14" s="54" customFormat="1" ht="8.25" customHeight="1" x14ac:dyDescent="0.2">
      <c r="A51" s="70"/>
      <c r="B51" s="164"/>
      <c r="C51" s="69"/>
      <c r="D51" s="69"/>
      <c r="E51" s="69"/>
      <c r="F51" s="69"/>
      <c r="G51" s="69"/>
      <c r="H51" s="69"/>
      <c r="I51" s="69"/>
      <c r="J51" s="68"/>
      <c r="K51" s="69"/>
      <c r="L51" s="69"/>
      <c r="M51" s="69"/>
      <c r="N51" s="69"/>
    </row>
    <row r="52" spans="1:14" s="54" customFormat="1" ht="10.5" customHeight="1" x14ac:dyDescent="0.2">
      <c r="A52" s="74"/>
      <c r="B52" s="331"/>
      <c r="C52" s="73"/>
      <c r="D52" s="73"/>
      <c r="E52" s="123" t="s">
        <v>0</v>
      </c>
      <c r="F52" s="73"/>
      <c r="G52" s="73"/>
      <c r="H52" s="73"/>
      <c r="I52" s="73"/>
      <c r="J52" s="73"/>
      <c r="K52" s="72"/>
      <c r="L52" s="73"/>
      <c r="M52" s="73"/>
      <c r="N52" s="73"/>
    </row>
    <row r="53" spans="1:14" s="54" customFormat="1" ht="10.5" customHeight="1" x14ac:dyDescent="0.2">
      <c r="A53" s="74"/>
      <c r="B53" s="331"/>
      <c r="C53" s="73"/>
      <c r="D53" s="73"/>
      <c r="E53" s="75" t="s">
        <v>51</v>
      </c>
      <c r="F53" s="58"/>
      <c r="G53" s="58"/>
      <c r="H53" s="58"/>
      <c r="I53" s="73"/>
      <c r="J53" s="1212">
        <f>J3</f>
        <v>42801</v>
      </c>
      <c r="K53" s="1213"/>
      <c r="L53" s="1213"/>
      <c r="M53" s="1213"/>
      <c r="N53" s="1213"/>
    </row>
    <row r="54" spans="1:14" s="54" customFormat="1" ht="11.25" customHeight="1" x14ac:dyDescent="0.2">
      <c r="A54" s="74"/>
      <c r="B54" s="331"/>
      <c r="C54" s="73"/>
      <c r="D54" s="73"/>
      <c r="E54" s="79" t="s">
        <v>74</v>
      </c>
      <c r="F54" s="332"/>
      <c r="G54" s="78"/>
      <c r="H54" s="78"/>
      <c r="I54" s="78"/>
      <c r="J54" s="55"/>
      <c r="K54" s="72"/>
      <c r="L54" s="73"/>
      <c r="M54" s="73"/>
      <c r="N54" s="73"/>
    </row>
    <row r="55" spans="1:14" s="54" customFormat="1" ht="8.25" customHeight="1" x14ac:dyDescent="0.2">
      <c r="A55" s="165" t="s">
        <v>195</v>
      </c>
      <c r="B55" s="166"/>
      <c r="C55" s="131"/>
      <c r="D55" s="144"/>
      <c r="E55" s="144"/>
      <c r="F55" s="144"/>
      <c r="G55" s="144"/>
      <c r="H55" s="144"/>
      <c r="I55" s="144"/>
      <c r="J55" s="144"/>
      <c r="K55" s="195"/>
      <c r="L55" s="144"/>
      <c r="M55" s="68"/>
      <c r="N55" s="68"/>
    </row>
    <row r="56" spans="1:14" s="54" customFormat="1" ht="14.25" customHeight="1" x14ac:dyDescent="0.2">
      <c r="A56" s="1268" t="s">
        <v>4</v>
      </c>
      <c r="B56" s="1268"/>
      <c r="C56" s="1307" t="s">
        <v>54</v>
      </c>
      <c r="D56" s="1308"/>
      <c r="E56" s="1308"/>
      <c r="F56" s="1308"/>
      <c r="G56" s="1309"/>
      <c r="H56" s="1307" t="s">
        <v>70</v>
      </c>
      <c r="I56" s="1308"/>
      <c r="J56" s="1308"/>
      <c r="K56" s="1308"/>
      <c r="L56" s="1309"/>
      <c r="M56" s="55"/>
      <c r="N56" s="55"/>
    </row>
    <row r="57" spans="1:14" s="54" customFormat="1" ht="63" customHeight="1" x14ac:dyDescent="0.2">
      <c r="A57" s="408" t="s">
        <v>55</v>
      </c>
      <c r="B57" s="408" t="s">
        <v>48</v>
      </c>
      <c r="C57" s="408" t="s">
        <v>75</v>
      </c>
      <c r="D57" s="408" t="s">
        <v>57</v>
      </c>
      <c r="E57" s="408" t="s">
        <v>60</v>
      </c>
      <c r="F57" s="408" t="s">
        <v>58</v>
      </c>
      <c r="G57" s="408" t="s">
        <v>76</v>
      </c>
      <c r="H57" s="408" t="s">
        <v>75</v>
      </c>
      <c r="I57" s="408" t="s">
        <v>57</v>
      </c>
      <c r="J57" s="408" t="s">
        <v>60</v>
      </c>
      <c r="K57" s="408" t="s">
        <v>58</v>
      </c>
      <c r="L57" s="408" t="s">
        <v>76</v>
      </c>
      <c r="M57" s="55"/>
      <c r="N57" s="55"/>
    </row>
    <row r="58" spans="1:14" s="54" customFormat="1" ht="15.75" customHeight="1" x14ac:dyDescent="0.2">
      <c r="A58" s="612">
        <v>1221</v>
      </c>
      <c r="B58" s="216" t="s">
        <v>269</v>
      </c>
      <c r="C58" s="327">
        <v>12870</v>
      </c>
      <c r="D58" s="327">
        <v>2640</v>
      </c>
      <c r="E58" s="327">
        <v>3200</v>
      </c>
      <c r="F58" s="383">
        <v>18710</v>
      </c>
      <c r="G58" s="393">
        <v>11590</v>
      </c>
      <c r="H58" s="327">
        <v>15210</v>
      </c>
      <c r="I58" s="327">
        <v>2640</v>
      </c>
      <c r="J58" s="327">
        <v>3200</v>
      </c>
      <c r="K58" s="327">
        <v>21050</v>
      </c>
      <c r="L58" s="393">
        <v>13690</v>
      </c>
      <c r="M58" s="55"/>
      <c r="N58" s="55"/>
    </row>
    <row r="59" spans="1:14" s="54" customFormat="1" ht="20.25" customHeight="1" x14ac:dyDescent="0.2">
      <c r="A59" s="1313">
        <v>1222</v>
      </c>
      <c r="B59" s="216" t="s">
        <v>271</v>
      </c>
      <c r="C59" s="327">
        <v>13750</v>
      </c>
      <c r="D59" s="327">
        <v>2640</v>
      </c>
      <c r="E59" s="327">
        <v>3200</v>
      </c>
      <c r="F59" s="327">
        <v>19590</v>
      </c>
      <c r="G59" s="328">
        <v>12380</v>
      </c>
      <c r="H59" s="327">
        <v>16250</v>
      </c>
      <c r="I59" s="327">
        <v>2640</v>
      </c>
      <c r="J59" s="327">
        <v>3200</v>
      </c>
      <c r="K59" s="327">
        <v>22090</v>
      </c>
      <c r="L59" s="328">
        <v>14630</v>
      </c>
      <c r="M59" s="55"/>
      <c r="N59" s="55"/>
    </row>
    <row r="60" spans="1:14" s="54" customFormat="1" ht="20.25" customHeight="1" x14ac:dyDescent="0.2">
      <c r="A60" s="1314"/>
      <c r="B60" s="216" t="s">
        <v>270</v>
      </c>
      <c r="C60" s="327">
        <v>13970</v>
      </c>
      <c r="D60" s="327">
        <v>2640</v>
      </c>
      <c r="E60" s="327">
        <v>3200</v>
      </c>
      <c r="F60" s="327">
        <v>19810</v>
      </c>
      <c r="G60" s="328">
        <v>12580</v>
      </c>
      <c r="H60" s="327">
        <v>16510</v>
      </c>
      <c r="I60" s="327">
        <v>2640</v>
      </c>
      <c r="J60" s="327">
        <v>3200</v>
      </c>
      <c r="K60" s="327">
        <v>22350</v>
      </c>
      <c r="L60" s="328">
        <v>14860</v>
      </c>
      <c r="M60" s="55"/>
      <c r="N60" s="55"/>
    </row>
    <row r="61" spans="1:14" s="54" customFormat="1" ht="20.25" customHeight="1" x14ac:dyDescent="0.2">
      <c r="A61" s="215">
        <v>1227</v>
      </c>
      <c r="B61" s="216" t="s">
        <v>269</v>
      </c>
      <c r="C61" s="327">
        <v>13420</v>
      </c>
      <c r="D61" s="327">
        <v>2640</v>
      </c>
      <c r="E61" s="327">
        <v>3200</v>
      </c>
      <c r="F61" s="327">
        <v>19260</v>
      </c>
      <c r="G61" s="318"/>
      <c r="H61" s="327">
        <v>15860</v>
      </c>
      <c r="I61" s="327">
        <v>2640</v>
      </c>
      <c r="J61" s="327">
        <v>3200</v>
      </c>
      <c r="K61" s="327">
        <v>21700</v>
      </c>
      <c r="L61" s="318"/>
      <c r="M61" s="55"/>
      <c r="N61" s="55"/>
    </row>
    <row r="62" spans="1:14" s="54" customFormat="1" ht="20.25" customHeight="1" x14ac:dyDescent="0.2">
      <c r="A62" s="1313">
        <v>1228</v>
      </c>
      <c r="B62" s="216" t="s">
        <v>271</v>
      </c>
      <c r="C62" s="327">
        <v>14300</v>
      </c>
      <c r="D62" s="327">
        <v>2640</v>
      </c>
      <c r="E62" s="327">
        <v>3200</v>
      </c>
      <c r="F62" s="327">
        <v>20140</v>
      </c>
      <c r="G62" s="318"/>
      <c r="H62" s="327">
        <v>16900</v>
      </c>
      <c r="I62" s="327">
        <v>2640</v>
      </c>
      <c r="J62" s="327">
        <v>3200</v>
      </c>
      <c r="K62" s="327">
        <v>22740</v>
      </c>
      <c r="L62" s="318"/>
      <c r="M62" s="55"/>
      <c r="N62" s="55"/>
    </row>
    <row r="63" spans="1:14" s="54" customFormat="1" ht="20.25" customHeight="1" x14ac:dyDescent="0.2">
      <c r="A63" s="1314"/>
      <c r="B63" s="216" t="s">
        <v>270</v>
      </c>
      <c r="C63" s="327">
        <v>14520</v>
      </c>
      <c r="D63" s="327">
        <v>2640</v>
      </c>
      <c r="E63" s="327">
        <v>3200</v>
      </c>
      <c r="F63" s="327">
        <v>20360</v>
      </c>
      <c r="G63" s="318"/>
      <c r="H63" s="327">
        <v>17160</v>
      </c>
      <c r="I63" s="327">
        <v>2640</v>
      </c>
      <c r="J63" s="327">
        <v>3200</v>
      </c>
      <c r="K63" s="327">
        <v>23000</v>
      </c>
      <c r="L63" s="318"/>
      <c r="M63" s="55"/>
      <c r="N63" s="55"/>
    </row>
    <row r="64" spans="1:14" s="54" customFormat="1" ht="20.25" customHeight="1" x14ac:dyDescent="0.2">
      <c r="A64" s="215">
        <v>1223</v>
      </c>
      <c r="B64" s="216" t="s">
        <v>269</v>
      </c>
      <c r="C64" s="327">
        <v>13420</v>
      </c>
      <c r="D64" s="327">
        <v>2640</v>
      </c>
      <c r="E64" s="327">
        <v>3200</v>
      </c>
      <c r="F64" s="327">
        <v>19260</v>
      </c>
      <c r="G64" s="318"/>
      <c r="H64" s="327">
        <v>15860</v>
      </c>
      <c r="I64" s="327">
        <v>2640</v>
      </c>
      <c r="J64" s="327">
        <v>3200</v>
      </c>
      <c r="K64" s="327">
        <v>21700</v>
      </c>
      <c r="L64" s="318"/>
      <c r="M64" s="55"/>
      <c r="N64" s="55"/>
    </row>
    <row r="65" spans="1:14" s="54" customFormat="1" ht="20.25" customHeight="1" x14ac:dyDescent="0.2">
      <c r="A65" s="215">
        <v>1225</v>
      </c>
      <c r="B65" s="216" t="s">
        <v>269</v>
      </c>
      <c r="C65" s="327">
        <v>14520</v>
      </c>
      <c r="D65" s="327">
        <v>2640</v>
      </c>
      <c r="E65" s="327">
        <v>3200</v>
      </c>
      <c r="F65" s="327">
        <v>20360</v>
      </c>
      <c r="G65" s="318"/>
      <c r="H65" s="327">
        <v>17160</v>
      </c>
      <c r="I65" s="327">
        <v>2640</v>
      </c>
      <c r="J65" s="327">
        <v>3200</v>
      </c>
      <c r="K65" s="327">
        <v>23000</v>
      </c>
      <c r="L65" s="318"/>
      <c r="M65" s="55"/>
      <c r="N65" s="55"/>
    </row>
    <row r="66" spans="1:14" s="54" customFormat="1" ht="20.25" customHeight="1" x14ac:dyDescent="0.2">
      <c r="A66" s="1313">
        <v>1224</v>
      </c>
      <c r="B66" s="216" t="s">
        <v>271</v>
      </c>
      <c r="C66" s="327">
        <v>14300</v>
      </c>
      <c r="D66" s="327">
        <v>2640</v>
      </c>
      <c r="E66" s="327">
        <v>3200</v>
      </c>
      <c r="F66" s="327">
        <v>20140</v>
      </c>
      <c r="G66" s="318"/>
      <c r="H66" s="327">
        <v>16900</v>
      </c>
      <c r="I66" s="327">
        <v>2640</v>
      </c>
      <c r="J66" s="327">
        <v>3200</v>
      </c>
      <c r="K66" s="327">
        <v>22740</v>
      </c>
      <c r="L66" s="318"/>
      <c r="M66" s="55"/>
      <c r="N66" s="55"/>
    </row>
    <row r="67" spans="1:14" s="54" customFormat="1" ht="20.25" customHeight="1" x14ac:dyDescent="0.2">
      <c r="A67" s="1314"/>
      <c r="B67" s="216" t="s">
        <v>272</v>
      </c>
      <c r="C67" s="327">
        <v>14520</v>
      </c>
      <c r="D67" s="327">
        <v>2640</v>
      </c>
      <c r="E67" s="327">
        <v>3200</v>
      </c>
      <c r="F67" s="327">
        <v>20360</v>
      </c>
      <c r="G67" s="318"/>
      <c r="H67" s="327">
        <v>17160</v>
      </c>
      <c r="I67" s="327">
        <v>2640</v>
      </c>
      <c r="J67" s="327">
        <v>3200</v>
      </c>
      <c r="K67" s="327">
        <v>23000</v>
      </c>
      <c r="L67" s="318"/>
      <c r="M67" s="55"/>
      <c r="N67" s="55"/>
    </row>
    <row r="68" spans="1:14" s="54" customFormat="1" ht="20.25" customHeight="1" x14ac:dyDescent="0.2">
      <c r="A68" s="1313">
        <v>1232</v>
      </c>
      <c r="B68" s="216" t="s">
        <v>271</v>
      </c>
      <c r="C68" s="327">
        <v>15400</v>
      </c>
      <c r="D68" s="327">
        <v>2640</v>
      </c>
      <c r="E68" s="327">
        <v>3200</v>
      </c>
      <c r="F68" s="327">
        <v>21240</v>
      </c>
      <c r="G68" s="318"/>
      <c r="H68" s="327">
        <v>18200</v>
      </c>
      <c r="I68" s="327">
        <v>2640</v>
      </c>
      <c r="J68" s="327">
        <v>3200</v>
      </c>
      <c r="K68" s="327">
        <v>24040</v>
      </c>
      <c r="L68" s="318"/>
      <c r="M68" s="55"/>
      <c r="N68" s="55"/>
    </row>
    <row r="69" spans="1:14" s="54" customFormat="1" ht="20.25" customHeight="1" x14ac:dyDescent="0.2">
      <c r="A69" s="1314"/>
      <c r="B69" s="216" t="s">
        <v>273</v>
      </c>
      <c r="C69" s="327">
        <v>15620</v>
      </c>
      <c r="D69" s="327">
        <v>2640</v>
      </c>
      <c r="E69" s="327">
        <v>3200</v>
      </c>
      <c r="F69" s="327">
        <v>21460</v>
      </c>
      <c r="G69" s="318"/>
      <c r="H69" s="327">
        <v>18460</v>
      </c>
      <c r="I69" s="327">
        <v>2640</v>
      </c>
      <c r="J69" s="327">
        <v>3200</v>
      </c>
      <c r="K69" s="327">
        <v>24300</v>
      </c>
      <c r="L69" s="318"/>
      <c r="M69" s="55"/>
      <c r="N69" s="55"/>
    </row>
    <row r="70" spans="1:14" s="54" customFormat="1" ht="18.75" customHeight="1" x14ac:dyDescent="0.2">
      <c r="A70" s="1313">
        <v>1233</v>
      </c>
      <c r="B70" s="216" t="s">
        <v>271</v>
      </c>
      <c r="C70" s="327">
        <v>15180</v>
      </c>
      <c r="D70" s="327">
        <v>2640</v>
      </c>
      <c r="E70" s="327">
        <v>3200</v>
      </c>
      <c r="F70" s="327">
        <v>21020</v>
      </c>
      <c r="G70" s="318"/>
      <c r="H70" s="327">
        <v>17940</v>
      </c>
      <c r="I70" s="327">
        <v>2640</v>
      </c>
      <c r="J70" s="327">
        <v>3200</v>
      </c>
      <c r="K70" s="327">
        <v>23780</v>
      </c>
      <c r="L70" s="318"/>
      <c r="M70" s="55"/>
      <c r="N70" s="55"/>
    </row>
    <row r="71" spans="1:14" s="54" customFormat="1" ht="18.75" customHeight="1" x14ac:dyDescent="0.2">
      <c r="A71" s="1314"/>
      <c r="B71" s="216" t="s">
        <v>273</v>
      </c>
      <c r="C71" s="327">
        <v>15400</v>
      </c>
      <c r="D71" s="327">
        <v>2640</v>
      </c>
      <c r="E71" s="327">
        <v>3200</v>
      </c>
      <c r="F71" s="327">
        <v>21240</v>
      </c>
      <c r="G71" s="318"/>
      <c r="H71" s="327">
        <v>18200</v>
      </c>
      <c r="I71" s="327">
        <v>2640</v>
      </c>
      <c r="J71" s="327">
        <v>3200</v>
      </c>
      <c r="K71" s="327">
        <v>24040</v>
      </c>
      <c r="L71" s="318"/>
      <c r="M71" s="55"/>
      <c r="N71" s="55"/>
    </row>
    <row r="72" spans="1:14" s="54" customFormat="1" ht="16.5" customHeight="1" x14ac:dyDescent="0.2">
      <c r="A72" s="215">
        <v>1237</v>
      </c>
      <c r="B72" s="216" t="s">
        <v>269</v>
      </c>
      <c r="C72" s="327">
        <v>12870</v>
      </c>
      <c r="D72" s="327">
        <v>2640</v>
      </c>
      <c r="E72" s="327">
        <v>3200</v>
      </c>
      <c r="F72" s="327">
        <v>18710</v>
      </c>
      <c r="G72" s="328">
        <v>11590</v>
      </c>
      <c r="H72" s="327">
        <v>15210</v>
      </c>
      <c r="I72" s="327">
        <v>2640</v>
      </c>
      <c r="J72" s="327">
        <v>3200</v>
      </c>
      <c r="K72" s="327">
        <v>21050</v>
      </c>
      <c r="L72" s="328">
        <v>13690</v>
      </c>
      <c r="M72" s="55"/>
      <c r="N72" s="55"/>
    </row>
    <row r="73" spans="1:14" s="54" customFormat="1" ht="19.5" customHeight="1" x14ac:dyDescent="0.2">
      <c r="A73" s="1315">
        <v>1238</v>
      </c>
      <c r="B73" s="216" t="s">
        <v>271</v>
      </c>
      <c r="C73" s="328">
        <v>14520</v>
      </c>
      <c r="D73" s="328">
        <v>2640</v>
      </c>
      <c r="E73" s="328">
        <v>3200</v>
      </c>
      <c r="F73" s="327">
        <v>20360</v>
      </c>
      <c r="G73" s="318"/>
      <c r="H73" s="328">
        <v>17160</v>
      </c>
      <c r="I73" s="328">
        <v>2640</v>
      </c>
      <c r="J73" s="328">
        <v>3200</v>
      </c>
      <c r="K73" s="327">
        <v>23000</v>
      </c>
      <c r="L73" s="318"/>
      <c r="M73" s="55"/>
      <c r="N73" s="55"/>
    </row>
    <row r="74" spans="1:14" s="54" customFormat="1" ht="19.5" customHeight="1" x14ac:dyDescent="0.2">
      <c r="A74" s="1315"/>
      <c r="B74" s="216" t="s">
        <v>270</v>
      </c>
      <c r="C74" s="328">
        <v>15070</v>
      </c>
      <c r="D74" s="328">
        <v>2640</v>
      </c>
      <c r="E74" s="328">
        <v>3200</v>
      </c>
      <c r="F74" s="327">
        <v>20910</v>
      </c>
      <c r="G74" s="318"/>
      <c r="H74" s="328">
        <v>17810</v>
      </c>
      <c r="I74" s="328">
        <v>2640</v>
      </c>
      <c r="J74" s="328">
        <v>3200</v>
      </c>
      <c r="K74" s="327">
        <v>23650</v>
      </c>
      <c r="L74" s="318"/>
      <c r="M74" s="55"/>
      <c r="N74" s="55"/>
    </row>
    <row r="75" spans="1:14" s="150" customFormat="1" ht="9" customHeight="1" x14ac:dyDescent="0.2">
      <c r="A75" s="343" t="s">
        <v>279</v>
      </c>
      <c r="B75" s="343"/>
      <c r="C75" s="269"/>
      <c r="D75" s="93"/>
      <c r="E75" s="93"/>
      <c r="F75" s="93"/>
      <c r="G75" s="93"/>
      <c r="H75" s="93"/>
      <c r="I75" s="93"/>
      <c r="J75" s="93"/>
      <c r="K75" s="93"/>
      <c r="L75" s="93"/>
      <c r="M75" s="71"/>
      <c r="N75" s="71"/>
    </row>
    <row r="76" spans="1:14" s="346" customFormat="1" ht="11.25" customHeight="1" x14ac:dyDescent="0.2">
      <c r="A76" s="259" t="s">
        <v>254</v>
      </c>
      <c r="B76" s="260"/>
      <c r="C76" s="260"/>
      <c r="D76" s="261"/>
      <c r="E76" s="262"/>
      <c r="F76" s="262"/>
      <c r="G76" s="262"/>
      <c r="H76" s="262"/>
      <c r="I76" s="262"/>
      <c r="J76" s="375"/>
      <c r="K76" s="375"/>
      <c r="L76" s="375"/>
      <c r="M76" s="607"/>
      <c r="N76" s="607"/>
    </row>
    <row r="77" spans="1:14" s="378" customFormat="1" ht="7.5" customHeight="1" x14ac:dyDescent="0.2">
      <c r="A77" s="344"/>
      <c r="B77" s="376"/>
      <c r="C77" s="344"/>
      <c r="D77" s="345"/>
      <c r="E77" s="345"/>
      <c r="F77" s="345"/>
      <c r="G77" s="345"/>
      <c r="H77" s="345"/>
      <c r="I77" s="377"/>
      <c r="J77" s="377"/>
      <c r="K77" s="377"/>
      <c r="L77" s="377"/>
      <c r="M77" s="777"/>
      <c r="N77" s="777"/>
    </row>
    <row r="78" spans="1:14" s="346" customFormat="1" ht="9" customHeight="1" x14ac:dyDescent="0.2">
      <c r="A78" s="259" t="s">
        <v>253</v>
      </c>
      <c r="B78" s="261"/>
      <c r="C78" s="261"/>
      <c r="D78" s="261"/>
      <c r="E78" s="368"/>
      <c r="F78" s="368"/>
      <c r="G78" s="368"/>
      <c r="H78" s="368"/>
      <c r="I78" s="368"/>
      <c r="J78" s="375"/>
      <c r="K78" s="375"/>
      <c r="L78" s="375"/>
      <c r="M78" s="607"/>
      <c r="N78" s="607"/>
    </row>
    <row r="79" spans="1:14" s="361" customFormat="1" ht="30.75" customHeight="1" x14ac:dyDescent="0.25">
      <c r="A79" s="356" t="s">
        <v>563</v>
      </c>
      <c r="B79" s="356"/>
      <c r="C79" s="356"/>
      <c r="D79" s="366"/>
      <c r="E79" s="366"/>
      <c r="F79" s="366"/>
      <c r="G79" s="366"/>
      <c r="H79" s="366"/>
      <c r="I79" s="366"/>
      <c r="J79" s="366"/>
      <c r="K79" s="366"/>
      <c r="L79" s="366"/>
      <c r="M79" s="773"/>
      <c r="N79" s="773"/>
    </row>
    <row r="80" spans="1:14" s="389" customFormat="1" ht="11.25" customHeight="1" x14ac:dyDescent="0.25">
      <c r="A80" s="390" t="s">
        <v>288</v>
      </c>
      <c r="B80" s="390"/>
      <c r="C80" s="390"/>
      <c r="D80" s="390"/>
      <c r="E80" s="390"/>
      <c r="F80" s="390"/>
      <c r="G80" s="390"/>
      <c r="H80" s="390"/>
      <c r="I80" s="390"/>
      <c r="J80" s="390"/>
      <c r="K80" s="390"/>
      <c r="L80" s="390"/>
      <c r="M80" s="774"/>
      <c r="N80" s="774"/>
    </row>
    <row r="81" spans="1:14" s="389" customFormat="1" ht="11.25" customHeight="1" x14ac:dyDescent="0.25">
      <c r="A81" s="390" t="s">
        <v>289</v>
      </c>
      <c r="B81" s="390"/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774"/>
      <c r="N81" s="774"/>
    </row>
    <row r="82" spans="1:14" s="389" customFormat="1" ht="29.25" customHeight="1" x14ac:dyDescent="0.25">
      <c r="A82" s="390" t="s">
        <v>278</v>
      </c>
      <c r="B82" s="390"/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774"/>
      <c r="N82" s="774"/>
    </row>
    <row r="83" spans="1:14" s="54" customFormat="1" ht="8.25" customHeight="1" x14ac:dyDescent="0.2">
      <c r="A83" s="151" t="s">
        <v>77</v>
      </c>
      <c r="B83" s="152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776"/>
      <c r="N83" s="776"/>
    </row>
    <row r="84" spans="1:14" s="54" customFormat="1" ht="8.25" customHeight="1" x14ac:dyDescent="0.2">
      <c r="A84" s="151"/>
      <c r="B84" s="152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776"/>
      <c r="N84" s="776"/>
    </row>
    <row r="85" spans="1:14" s="54" customFormat="1" ht="10.5" customHeight="1" x14ac:dyDescent="0.2">
      <c r="A85" s="74"/>
      <c r="B85" s="275"/>
      <c r="C85" s="73"/>
      <c r="D85" s="73"/>
      <c r="E85" s="123" t="s">
        <v>0</v>
      </c>
      <c r="F85" s="73"/>
      <c r="G85" s="73"/>
      <c r="H85" s="73"/>
      <c r="I85" s="73"/>
      <c r="J85" s="73"/>
      <c r="K85" s="72"/>
      <c r="L85" s="73"/>
      <c r="M85" s="73"/>
      <c r="N85" s="73"/>
    </row>
    <row r="86" spans="1:14" s="54" customFormat="1" ht="10.5" customHeight="1" x14ac:dyDescent="0.2">
      <c r="A86" s="74"/>
      <c r="B86" s="275"/>
      <c r="C86" s="73"/>
      <c r="D86" s="73"/>
      <c r="E86" s="75" t="s">
        <v>51</v>
      </c>
      <c r="F86" s="58"/>
      <c r="G86" s="58"/>
      <c r="H86" s="58"/>
      <c r="I86" s="73"/>
      <c r="J86" s="1212">
        <f>J53</f>
        <v>42801</v>
      </c>
      <c r="K86" s="1213"/>
      <c r="L86" s="1213"/>
      <c r="M86" s="1213"/>
      <c r="N86" s="1213"/>
    </row>
    <row r="87" spans="1:14" s="54" customFormat="1" ht="11.25" customHeight="1" x14ac:dyDescent="0.2">
      <c r="A87" s="74"/>
      <c r="B87" s="275"/>
      <c r="C87" s="73"/>
      <c r="D87" s="73"/>
      <c r="E87" s="79" t="s">
        <v>74</v>
      </c>
      <c r="F87" s="273"/>
      <c r="G87" s="78"/>
      <c r="H87" s="78"/>
      <c r="I87" s="78"/>
      <c r="J87" s="55"/>
      <c r="K87" s="72"/>
      <c r="L87" s="73"/>
      <c r="M87" s="73"/>
      <c r="N87" s="73"/>
    </row>
    <row r="88" spans="1:14" s="54" customFormat="1" ht="8.25" customHeight="1" x14ac:dyDescent="0.2">
      <c r="A88" s="165" t="s">
        <v>195</v>
      </c>
      <c r="B88" s="166"/>
      <c r="C88" s="131"/>
      <c r="D88" s="144"/>
      <c r="E88" s="144"/>
      <c r="F88" s="144"/>
      <c r="G88" s="144"/>
      <c r="H88" s="144"/>
      <c r="I88" s="144"/>
      <c r="J88" s="144"/>
      <c r="K88" s="195"/>
      <c r="L88" s="144"/>
      <c r="M88" s="68"/>
      <c r="N88" s="68"/>
    </row>
    <row r="89" spans="1:14" s="54" customFormat="1" ht="14.25" customHeight="1" x14ac:dyDescent="0.2">
      <c r="A89" s="1268" t="s">
        <v>4</v>
      </c>
      <c r="B89" s="1268"/>
      <c r="C89" s="1307" t="s">
        <v>54</v>
      </c>
      <c r="D89" s="1308"/>
      <c r="E89" s="1308"/>
      <c r="F89" s="1308"/>
      <c r="G89" s="1309"/>
      <c r="H89" s="1307" t="s">
        <v>70</v>
      </c>
      <c r="I89" s="1308"/>
      <c r="J89" s="1308"/>
      <c r="K89" s="1308"/>
      <c r="L89" s="1309"/>
      <c r="M89" s="55"/>
      <c r="N89" s="55"/>
    </row>
    <row r="90" spans="1:14" s="54" customFormat="1" ht="54.75" customHeight="1" x14ac:dyDescent="0.2">
      <c r="A90" s="408" t="s">
        <v>55</v>
      </c>
      <c r="B90" s="408" t="s">
        <v>48</v>
      </c>
      <c r="C90" s="408" t="s">
        <v>75</v>
      </c>
      <c r="D90" s="408" t="s">
        <v>57</v>
      </c>
      <c r="E90" s="408" t="s">
        <v>60</v>
      </c>
      <c r="F90" s="408" t="s">
        <v>58</v>
      </c>
      <c r="G90" s="408" t="s">
        <v>76</v>
      </c>
      <c r="H90" s="408" t="s">
        <v>75</v>
      </c>
      <c r="I90" s="408" t="s">
        <v>57</v>
      </c>
      <c r="J90" s="408" t="s">
        <v>60</v>
      </c>
      <c r="K90" s="408" t="s">
        <v>58</v>
      </c>
      <c r="L90" s="408" t="s">
        <v>76</v>
      </c>
      <c r="M90" s="55"/>
      <c r="N90" s="55"/>
    </row>
    <row r="91" spans="1:14" s="54" customFormat="1" ht="20.25" customHeight="1" x14ac:dyDescent="0.2">
      <c r="A91" s="625">
        <v>1221</v>
      </c>
      <c r="B91" s="216" t="s">
        <v>229</v>
      </c>
      <c r="C91" s="327">
        <v>15180</v>
      </c>
      <c r="D91" s="327">
        <v>3300</v>
      </c>
      <c r="E91" s="327">
        <v>3520</v>
      </c>
      <c r="F91" s="327">
        <v>22000</v>
      </c>
      <c r="G91" s="393">
        <v>13670</v>
      </c>
      <c r="H91" s="327">
        <v>17940</v>
      </c>
      <c r="I91" s="327">
        <v>3300</v>
      </c>
      <c r="J91" s="327">
        <v>3520</v>
      </c>
      <c r="K91" s="327">
        <v>24760</v>
      </c>
      <c r="L91" s="393">
        <v>16150</v>
      </c>
      <c r="M91" s="55"/>
      <c r="N91" s="55"/>
    </row>
    <row r="92" spans="1:14" s="54" customFormat="1" ht="20.25" customHeight="1" x14ac:dyDescent="0.2">
      <c r="A92" s="1313">
        <v>1222</v>
      </c>
      <c r="B92" s="216" t="s">
        <v>231</v>
      </c>
      <c r="C92" s="327">
        <v>16060</v>
      </c>
      <c r="D92" s="327">
        <v>3300</v>
      </c>
      <c r="E92" s="327">
        <v>3520</v>
      </c>
      <c r="F92" s="327">
        <v>22880</v>
      </c>
      <c r="G92" s="328">
        <v>14460</v>
      </c>
      <c r="H92" s="327">
        <v>18980</v>
      </c>
      <c r="I92" s="327">
        <v>3300</v>
      </c>
      <c r="J92" s="327">
        <v>3520</v>
      </c>
      <c r="K92" s="327">
        <v>25800</v>
      </c>
      <c r="L92" s="328">
        <v>17090</v>
      </c>
      <c r="M92" s="55"/>
      <c r="N92" s="55"/>
    </row>
    <row r="93" spans="1:14" s="54" customFormat="1" ht="20.25" customHeight="1" x14ac:dyDescent="0.2">
      <c r="A93" s="1314"/>
      <c r="B93" s="216" t="s">
        <v>230</v>
      </c>
      <c r="C93" s="327">
        <v>16280</v>
      </c>
      <c r="D93" s="327">
        <v>3300</v>
      </c>
      <c r="E93" s="327">
        <v>3520</v>
      </c>
      <c r="F93" s="327">
        <v>23100</v>
      </c>
      <c r="G93" s="328">
        <v>14660</v>
      </c>
      <c r="H93" s="327">
        <v>19240</v>
      </c>
      <c r="I93" s="327">
        <v>3300</v>
      </c>
      <c r="J93" s="327">
        <v>3520</v>
      </c>
      <c r="K93" s="327">
        <v>26060</v>
      </c>
      <c r="L93" s="328">
        <v>17320</v>
      </c>
      <c r="M93" s="55"/>
      <c r="N93" s="55"/>
    </row>
    <row r="94" spans="1:14" s="54" customFormat="1" ht="20.25" customHeight="1" x14ac:dyDescent="0.2">
      <c r="A94" s="626">
        <v>1227</v>
      </c>
      <c r="B94" s="216" t="s">
        <v>229</v>
      </c>
      <c r="C94" s="327">
        <v>15730</v>
      </c>
      <c r="D94" s="327">
        <v>3300</v>
      </c>
      <c r="E94" s="327">
        <v>3520</v>
      </c>
      <c r="F94" s="327">
        <v>22550</v>
      </c>
      <c r="G94" s="316"/>
      <c r="H94" s="327">
        <v>18590</v>
      </c>
      <c r="I94" s="327">
        <v>3300</v>
      </c>
      <c r="J94" s="327">
        <v>3520</v>
      </c>
      <c r="K94" s="327">
        <v>25410</v>
      </c>
      <c r="L94" s="316"/>
      <c r="M94" s="55"/>
      <c r="N94" s="55"/>
    </row>
    <row r="95" spans="1:14" s="54" customFormat="1" ht="20.25" customHeight="1" x14ac:dyDescent="0.2">
      <c r="A95" s="1313">
        <v>1228</v>
      </c>
      <c r="B95" s="216" t="s">
        <v>231</v>
      </c>
      <c r="C95" s="327">
        <v>16610</v>
      </c>
      <c r="D95" s="327">
        <v>3300</v>
      </c>
      <c r="E95" s="327">
        <v>3520</v>
      </c>
      <c r="F95" s="327">
        <v>23430</v>
      </c>
      <c r="G95" s="316"/>
      <c r="H95" s="327">
        <v>19630</v>
      </c>
      <c r="I95" s="327">
        <v>3300</v>
      </c>
      <c r="J95" s="327">
        <v>3520</v>
      </c>
      <c r="K95" s="327">
        <v>26450</v>
      </c>
      <c r="L95" s="316"/>
      <c r="M95" s="55"/>
      <c r="N95" s="55"/>
    </row>
    <row r="96" spans="1:14" s="54" customFormat="1" ht="20.25" customHeight="1" x14ac:dyDescent="0.2">
      <c r="A96" s="1314"/>
      <c r="B96" s="216" t="s">
        <v>230</v>
      </c>
      <c r="C96" s="327">
        <v>16830</v>
      </c>
      <c r="D96" s="327">
        <v>3300</v>
      </c>
      <c r="E96" s="327">
        <v>3520</v>
      </c>
      <c r="F96" s="327">
        <v>23650</v>
      </c>
      <c r="G96" s="316"/>
      <c r="H96" s="327">
        <v>19890</v>
      </c>
      <c r="I96" s="327">
        <v>3300</v>
      </c>
      <c r="J96" s="327">
        <v>3520</v>
      </c>
      <c r="K96" s="327">
        <v>26710</v>
      </c>
      <c r="L96" s="316"/>
      <c r="M96" s="55"/>
      <c r="N96" s="55"/>
    </row>
    <row r="97" spans="1:14" s="54" customFormat="1" ht="20.25" customHeight="1" x14ac:dyDescent="0.2">
      <c r="A97" s="626">
        <v>1223</v>
      </c>
      <c r="B97" s="216" t="s">
        <v>229</v>
      </c>
      <c r="C97" s="327">
        <v>15730</v>
      </c>
      <c r="D97" s="327">
        <v>3300</v>
      </c>
      <c r="E97" s="327">
        <v>3520</v>
      </c>
      <c r="F97" s="327">
        <v>22550</v>
      </c>
      <c r="G97" s="316"/>
      <c r="H97" s="327">
        <v>18590</v>
      </c>
      <c r="I97" s="327">
        <v>3300</v>
      </c>
      <c r="J97" s="327">
        <v>3520</v>
      </c>
      <c r="K97" s="327">
        <v>25410</v>
      </c>
      <c r="L97" s="316"/>
      <c r="M97" s="55"/>
      <c r="N97" s="55"/>
    </row>
    <row r="98" spans="1:14" s="54" customFormat="1" ht="20.25" customHeight="1" x14ac:dyDescent="0.2">
      <c r="A98" s="626">
        <v>1225</v>
      </c>
      <c r="B98" s="216" t="s">
        <v>229</v>
      </c>
      <c r="C98" s="327">
        <v>16830</v>
      </c>
      <c r="D98" s="327">
        <v>3300</v>
      </c>
      <c r="E98" s="327">
        <v>3520</v>
      </c>
      <c r="F98" s="327">
        <v>23650</v>
      </c>
      <c r="G98" s="316"/>
      <c r="H98" s="327">
        <v>19890</v>
      </c>
      <c r="I98" s="327">
        <v>3300</v>
      </c>
      <c r="J98" s="327">
        <v>3520</v>
      </c>
      <c r="K98" s="327">
        <v>26710</v>
      </c>
      <c r="L98" s="316"/>
      <c r="M98" s="55"/>
      <c r="N98" s="55"/>
    </row>
    <row r="99" spans="1:14" s="54" customFormat="1" ht="20.25" customHeight="1" x14ac:dyDescent="0.2">
      <c r="A99" s="1313">
        <v>1224</v>
      </c>
      <c r="B99" s="216" t="s">
        <v>231</v>
      </c>
      <c r="C99" s="327">
        <v>16610</v>
      </c>
      <c r="D99" s="327">
        <v>3300</v>
      </c>
      <c r="E99" s="327">
        <v>3520</v>
      </c>
      <c r="F99" s="327">
        <v>23430</v>
      </c>
      <c r="G99" s="316"/>
      <c r="H99" s="327">
        <v>19630</v>
      </c>
      <c r="I99" s="327">
        <v>3300</v>
      </c>
      <c r="J99" s="327">
        <v>3520</v>
      </c>
      <c r="K99" s="327">
        <v>26450</v>
      </c>
      <c r="L99" s="316"/>
      <c r="M99" s="55"/>
      <c r="N99" s="55"/>
    </row>
    <row r="100" spans="1:14" s="54" customFormat="1" ht="20.25" customHeight="1" x14ac:dyDescent="0.2">
      <c r="A100" s="1314"/>
      <c r="B100" s="216" t="s">
        <v>275</v>
      </c>
      <c r="C100" s="327">
        <v>16830</v>
      </c>
      <c r="D100" s="327">
        <v>3300</v>
      </c>
      <c r="E100" s="327">
        <v>3520</v>
      </c>
      <c r="F100" s="327">
        <v>23650</v>
      </c>
      <c r="G100" s="316"/>
      <c r="H100" s="327">
        <v>19890</v>
      </c>
      <c r="I100" s="327">
        <v>3300</v>
      </c>
      <c r="J100" s="327">
        <v>3520</v>
      </c>
      <c r="K100" s="327">
        <v>26710</v>
      </c>
      <c r="L100" s="316"/>
      <c r="M100" s="55"/>
      <c r="N100" s="55"/>
    </row>
    <row r="101" spans="1:14" s="54" customFormat="1" ht="20.25" customHeight="1" x14ac:dyDescent="0.2">
      <c r="A101" s="1313">
        <v>1232</v>
      </c>
      <c r="B101" s="216" t="s">
        <v>231</v>
      </c>
      <c r="C101" s="327">
        <v>17710</v>
      </c>
      <c r="D101" s="327">
        <v>3300</v>
      </c>
      <c r="E101" s="327">
        <v>3520</v>
      </c>
      <c r="F101" s="327">
        <v>24530</v>
      </c>
      <c r="G101" s="316"/>
      <c r="H101" s="327">
        <v>20930</v>
      </c>
      <c r="I101" s="327">
        <v>3300</v>
      </c>
      <c r="J101" s="327">
        <v>3520</v>
      </c>
      <c r="K101" s="327">
        <v>27750</v>
      </c>
      <c r="L101" s="316"/>
      <c r="M101" s="55"/>
      <c r="N101" s="55"/>
    </row>
    <row r="102" spans="1:14" s="54" customFormat="1" ht="20.25" customHeight="1" x14ac:dyDescent="0.2">
      <c r="A102" s="1314"/>
      <c r="B102" s="216" t="s">
        <v>232</v>
      </c>
      <c r="C102" s="327">
        <v>17930</v>
      </c>
      <c r="D102" s="327">
        <v>3300</v>
      </c>
      <c r="E102" s="327">
        <v>3520</v>
      </c>
      <c r="F102" s="327">
        <v>24750</v>
      </c>
      <c r="G102" s="316"/>
      <c r="H102" s="327">
        <v>21190</v>
      </c>
      <c r="I102" s="327">
        <v>3300</v>
      </c>
      <c r="J102" s="327">
        <v>3520</v>
      </c>
      <c r="K102" s="327">
        <v>28010</v>
      </c>
      <c r="L102" s="316"/>
      <c r="M102" s="55"/>
      <c r="N102" s="55"/>
    </row>
    <row r="103" spans="1:14" s="54" customFormat="1" ht="17.25" customHeight="1" x14ac:dyDescent="0.2">
      <c r="A103" s="1313">
        <v>1233</v>
      </c>
      <c r="B103" s="216" t="s">
        <v>231</v>
      </c>
      <c r="C103" s="327">
        <v>17490</v>
      </c>
      <c r="D103" s="327">
        <v>3300</v>
      </c>
      <c r="E103" s="327">
        <v>3520</v>
      </c>
      <c r="F103" s="327">
        <v>24310</v>
      </c>
      <c r="G103" s="316"/>
      <c r="H103" s="327">
        <v>20670</v>
      </c>
      <c r="I103" s="327">
        <v>3300</v>
      </c>
      <c r="J103" s="327">
        <v>3520</v>
      </c>
      <c r="K103" s="327">
        <v>27490</v>
      </c>
      <c r="L103" s="316"/>
      <c r="M103" s="55"/>
      <c r="N103" s="55"/>
    </row>
    <row r="104" spans="1:14" s="54" customFormat="1" ht="17.25" customHeight="1" x14ac:dyDescent="0.2">
      <c r="A104" s="1314"/>
      <c r="B104" s="216" t="s">
        <v>232</v>
      </c>
      <c r="C104" s="327">
        <v>17710</v>
      </c>
      <c r="D104" s="327">
        <v>3300</v>
      </c>
      <c r="E104" s="327">
        <v>3520</v>
      </c>
      <c r="F104" s="327">
        <v>24530</v>
      </c>
      <c r="G104" s="316"/>
      <c r="H104" s="327">
        <v>20930</v>
      </c>
      <c r="I104" s="327">
        <v>3300</v>
      </c>
      <c r="J104" s="327">
        <v>3520</v>
      </c>
      <c r="K104" s="327">
        <v>27750</v>
      </c>
      <c r="L104" s="316"/>
      <c r="M104" s="55"/>
      <c r="N104" s="55"/>
    </row>
    <row r="105" spans="1:14" s="54" customFormat="1" ht="18.75" customHeight="1" x14ac:dyDescent="0.2">
      <c r="A105" s="626">
        <v>1237</v>
      </c>
      <c r="B105" s="216" t="s">
        <v>229</v>
      </c>
      <c r="C105" s="327">
        <v>15180</v>
      </c>
      <c r="D105" s="327">
        <v>3300</v>
      </c>
      <c r="E105" s="327">
        <v>3520</v>
      </c>
      <c r="F105" s="327">
        <v>22000</v>
      </c>
      <c r="G105" s="328">
        <v>13670</v>
      </c>
      <c r="H105" s="327">
        <v>17940</v>
      </c>
      <c r="I105" s="327">
        <v>3300</v>
      </c>
      <c r="J105" s="327">
        <v>3520</v>
      </c>
      <c r="K105" s="327">
        <v>24760</v>
      </c>
      <c r="L105" s="328">
        <v>16150</v>
      </c>
      <c r="M105" s="55"/>
      <c r="N105" s="55"/>
    </row>
    <row r="106" spans="1:14" s="54" customFormat="1" ht="18.75" customHeight="1" x14ac:dyDescent="0.2">
      <c r="A106" s="1315">
        <v>1238</v>
      </c>
      <c r="B106" s="216" t="s">
        <v>231</v>
      </c>
      <c r="C106" s="328">
        <v>16830</v>
      </c>
      <c r="D106" s="327">
        <v>3300</v>
      </c>
      <c r="E106" s="327">
        <v>3520</v>
      </c>
      <c r="F106" s="327">
        <v>23650</v>
      </c>
      <c r="G106" s="316"/>
      <c r="H106" s="328">
        <v>19890</v>
      </c>
      <c r="I106" s="327">
        <v>3300</v>
      </c>
      <c r="J106" s="327">
        <v>3520</v>
      </c>
      <c r="K106" s="327">
        <v>26710</v>
      </c>
      <c r="L106" s="316"/>
      <c r="M106" s="55"/>
      <c r="N106" s="55"/>
    </row>
    <row r="107" spans="1:14" s="54" customFormat="1" ht="18.75" customHeight="1" x14ac:dyDescent="0.2">
      <c r="A107" s="1315"/>
      <c r="B107" s="216" t="s">
        <v>230</v>
      </c>
      <c r="C107" s="328">
        <v>17380</v>
      </c>
      <c r="D107" s="327">
        <v>3300</v>
      </c>
      <c r="E107" s="327">
        <v>3520</v>
      </c>
      <c r="F107" s="327">
        <v>24200</v>
      </c>
      <c r="G107" s="316"/>
      <c r="H107" s="328">
        <v>20540</v>
      </c>
      <c r="I107" s="327">
        <v>3300</v>
      </c>
      <c r="J107" s="327">
        <v>3520</v>
      </c>
      <c r="K107" s="327">
        <v>27360</v>
      </c>
      <c r="L107" s="316"/>
      <c r="M107" s="55"/>
      <c r="N107" s="55"/>
    </row>
    <row r="108" spans="1:14" s="150" customFormat="1" ht="9" customHeight="1" x14ac:dyDescent="0.2">
      <c r="A108" s="343" t="s">
        <v>564</v>
      </c>
      <c r="B108" s="343"/>
      <c r="C108" s="269"/>
      <c r="D108" s="93"/>
      <c r="E108" s="93"/>
      <c r="F108" s="93"/>
      <c r="G108" s="93"/>
      <c r="H108" s="93"/>
      <c r="I108" s="93"/>
      <c r="J108" s="93"/>
      <c r="K108" s="93"/>
      <c r="L108" s="93"/>
      <c r="M108" s="71"/>
      <c r="N108" s="71"/>
    </row>
    <row r="109" spans="1:14" s="346" customFormat="1" ht="11.25" customHeight="1" x14ac:dyDescent="0.2">
      <c r="A109" s="259" t="s">
        <v>254</v>
      </c>
      <c r="B109" s="260"/>
      <c r="C109" s="260"/>
      <c r="D109" s="261"/>
      <c r="E109" s="262"/>
      <c r="F109" s="262"/>
      <c r="G109" s="262"/>
      <c r="H109" s="262"/>
      <c r="I109" s="262"/>
      <c r="J109" s="375"/>
      <c r="K109" s="375"/>
      <c r="L109" s="375"/>
      <c r="M109" s="607"/>
      <c r="N109" s="607"/>
    </row>
    <row r="110" spans="1:14" s="378" customFormat="1" ht="9.75" customHeight="1" x14ac:dyDescent="0.2">
      <c r="A110" s="344"/>
      <c r="B110" s="376"/>
      <c r="C110" s="344"/>
      <c r="D110" s="345"/>
      <c r="E110" s="345"/>
      <c r="F110" s="345"/>
      <c r="G110" s="345"/>
      <c r="H110" s="345"/>
      <c r="I110" s="377"/>
      <c r="J110" s="377"/>
      <c r="K110" s="377"/>
      <c r="L110" s="377"/>
      <c r="M110" s="777"/>
      <c r="N110" s="777"/>
    </row>
    <row r="111" spans="1:14" s="346" customFormat="1" ht="9" customHeight="1" x14ac:dyDescent="0.2">
      <c r="A111" s="259" t="s">
        <v>253</v>
      </c>
      <c r="B111" s="261"/>
      <c r="C111" s="261"/>
      <c r="D111" s="261"/>
      <c r="E111" s="368"/>
      <c r="F111" s="368"/>
      <c r="G111" s="368"/>
      <c r="H111" s="368"/>
      <c r="I111" s="368"/>
      <c r="J111" s="375"/>
      <c r="K111" s="375"/>
      <c r="L111" s="375"/>
      <c r="M111" s="607"/>
      <c r="N111" s="607"/>
    </row>
    <row r="112" spans="1:14" s="361" customFormat="1" ht="27.75" customHeight="1" x14ac:dyDescent="0.25">
      <c r="A112" s="356" t="s">
        <v>563</v>
      </c>
      <c r="B112" s="356"/>
      <c r="C112" s="356"/>
      <c r="D112" s="366"/>
      <c r="E112" s="366"/>
      <c r="F112" s="366"/>
      <c r="G112" s="366"/>
      <c r="H112" s="366"/>
      <c r="I112" s="366"/>
      <c r="J112" s="366"/>
      <c r="K112" s="366"/>
      <c r="L112" s="366"/>
      <c r="M112" s="773"/>
      <c r="N112" s="773"/>
    </row>
    <row r="113" spans="1:14" s="389" customFormat="1" ht="11.25" customHeight="1" x14ac:dyDescent="0.25">
      <c r="A113" s="390" t="s">
        <v>288</v>
      </c>
      <c r="B113" s="390"/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774"/>
      <c r="N113" s="774"/>
    </row>
    <row r="114" spans="1:14" s="389" customFormat="1" ht="11.25" customHeight="1" x14ac:dyDescent="0.25">
      <c r="A114" s="390" t="s">
        <v>289</v>
      </c>
      <c r="B114" s="390"/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774"/>
      <c r="N114" s="774"/>
    </row>
    <row r="115" spans="1:14" s="389" customFormat="1" ht="39.75" customHeight="1" x14ac:dyDescent="0.25">
      <c r="A115" s="390" t="s">
        <v>278</v>
      </c>
      <c r="B115" s="390"/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774"/>
      <c r="N115" s="774"/>
    </row>
    <row r="116" spans="1:14" s="54" customFormat="1" ht="8.25" customHeight="1" x14ac:dyDescent="0.2">
      <c r="A116" s="151" t="s">
        <v>77</v>
      </c>
      <c r="B116" s="152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776"/>
      <c r="N116" s="776"/>
    </row>
    <row r="117" spans="1:14" s="54" customFormat="1" ht="8.25" customHeight="1" x14ac:dyDescent="0.2">
      <c r="A117" s="70"/>
      <c r="B117" s="69"/>
      <c r="C117" s="69"/>
      <c r="D117" s="68"/>
      <c r="E117" s="69"/>
      <c r="F117" s="69"/>
      <c r="G117" s="69"/>
      <c r="H117" s="69"/>
      <c r="I117" s="69"/>
      <c r="J117" s="69"/>
      <c r="K117" s="69"/>
      <c r="L117" s="68"/>
      <c r="M117" s="69"/>
      <c r="N117" s="69"/>
    </row>
    <row r="118" spans="1:14" s="54" customFormat="1" ht="10.5" customHeight="1" x14ac:dyDescent="0.2">
      <c r="A118" s="74"/>
      <c r="B118" s="73"/>
      <c r="C118" s="73"/>
      <c r="D118" s="73"/>
      <c r="E118" s="123" t="s">
        <v>78</v>
      </c>
      <c r="F118" s="170"/>
      <c r="G118" s="74"/>
      <c r="H118" s="73"/>
      <c r="I118" s="73"/>
      <c r="J118" s="73"/>
      <c r="K118" s="73"/>
      <c r="L118" s="73"/>
      <c r="M118" s="72"/>
      <c r="N118" s="73"/>
    </row>
    <row r="119" spans="1:14" s="54" customFormat="1" ht="10.5" customHeight="1" x14ac:dyDescent="0.2">
      <c r="A119" s="74"/>
      <c r="B119" s="73"/>
      <c r="C119" s="73"/>
      <c r="D119" s="73"/>
      <c r="E119" s="1248" t="s">
        <v>51</v>
      </c>
      <c r="F119" s="1249"/>
      <c r="G119" s="1249"/>
      <c r="H119" s="1249"/>
      <c r="I119" s="142"/>
      <c r="J119" s="1302">
        <f>J86</f>
        <v>42801</v>
      </c>
      <c r="K119" s="1302"/>
      <c r="L119" s="171"/>
      <c r="M119" s="72"/>
      <c r="N119" s="73"/>
    </row>
    <row r="120" spans="1:14" s="54" customFormat="1" ht="11.25" customHeight="1" x14ac:dyDescent="0.2">
      <c r="A120" s="74"/>
      <c r="B120" s="73"/>
      <c r="C120" s="73"/>
      <c r="D120" s="73"/>
      <c r="E120" s="123" t="s">
        <v>79</v>
      </c>
      <c r="F120" s="172"/>
      <c r="G120" s="74"/>
      <c r="H120" s="173"/>
      <c r="I120" s="173"/>
      <c r="J120" s="173"/>
      <c r="K120" s="174"/>
      <c r="L120" s="173"/>
      <c r="M120" s="72"/>
      <c r="N120" s="73"/>
    </row>
    <row r="121" spans="1:14" s="54" customFormat="1" ht="8.25" customHeight="1" x14ac:dyDescent="0.2">
      <c r="A121" s="165" t="s">
        <v>80</v>
      </c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778"/>
      <c r="N121" s="82"/>
    </row>
    <row r="122" spans="1:14" s="54" customFormat="1" ht="31.5" customHeight="1" x14ac:dyDescent="0.2">
      <c r="A122" s="1284" t="s">
        <v>4</v>
      </c>
      <c r="B122" s="1284"/>
      <c r="C122" s="1022" t="s">
        <v>54</v>
      </c>
      <c r="D122" s="1023"/>
      <c r="E122" s="1023"/>
      <c r="F122" s="1023"/>
      <c r="G122" s="1024"/>
      <c r="H122" s="1022" t="s">
        <v>70</v>
      </c>
      <c r="I122" s="1023"/>
      <c r="J122" s="1023"/>
      <c r="K122" s="1023"/>
      <c r="L122" s="1023"/>
      <c r="M122" s="55"/>
      <c r="N122" s="55"/>
    </row>
    <row r="123" spans="1:14" s="54" customFormat="1" ht="66.75" customHeight="1" x14ac:dyDescent="0.2">
      <c r="A123" s="409" t="s">
        <v>55</v>
      </c>
      <c r="B123" s="409" t="s">
        <v>48</v>
      </c>
      <c r="C123" s="408" t="s">
        <v>56</v>
      </c>
      <c r="D123" s="408" t="s">
        <v>57</v>
      </c>
      <c r="E123" s="408" t="s">
        <v>60</v>
      </c>
      <c r="F123" s="408" t="s">
        <v>58</v>
      </c>
      <c r="G123" s="408" t="s">
        <v>59</v>
      </c>
      <c r="H123" s="408" t="s">
        <v>56</v>
      </c>
      <c r="I123" s="408" t="s">
        <v>57</v>
      </c>
      <c r="J123" s="408" t="s">
        <v>60</v>
      </c>
      <c r="K123" s="408" t="s">
        <v>58</v>
      </c>
      <c r="L123" s="408" t="s">
        <v>59</v>
      </c>
      <c r="M123" s="55"/>
      <c r="N123" s="55"/>
    </row>
    <row r="124" spans="1:14" s="54" customFormat="1" ht="27.75" customHeight="1" x14ac:dyDescent="0.2">
      <c r="A124" s="624">
        <v>2021</v>
      </c>
      <c r="B124" s="623" t="s">
        <v>81</v>
      </c>
      <c r="C124" s="325">
        <v>12980</v>
      </c>
      <c r="D124" s="325">
        <v>2640</v>
      </c>
      <c r="E124" s="325">
        <v>3640</v>
      </c>
      <c r="F124" s="385">
        <v>19260</v>
      </c>
      <c r="G124" s="326">
        <v>11690</v>
      </c>
      <c r="H124" s="325">
        <v>15340</v>
      </c>
      <c r="I124" s="325">
        <v>2640</v>
      </c>
      <c r="J124" s="325">
        <v>3640</v>
      </c>
      <c r="K124" s="385">
        <v>21620</v>
      </c>
      <c r="L124" s="326">
        <v>13810</v>
      </c>
      <c r="M124" s="55"/>
      <c r="N124" s="55"/>
    </row>
    <row r="125" spans="1:14" s="54" customFormat="1" ht="27.75" customHeight="1" x14ac:dyDescent="0.2">
      <c r="A125" s="330">
        <v>2024</v>
      </c>
      <c r="B125" s="329" t="s">
        <v>81</v>
      </c>
      <c r="C125" s="325">
        <v>14080</v>
      </c>
      <c r="D125" s="325">
        <v>2640</v>
      </c>
      <c r="E125" s="325">
        <v>3640</v>
      </c>
      <c r="F125" s="339">
        <v>20360</v>
      </c>
      <c r="G125" s="326">
        <v>12680</v>
      </c>
      <c r="H125" s="325">
        <v>16640</v>
      </c>
      <c r="I125" s="325">
        <v>2640</v>
      </c>
      <c r="J125" s="325">
        <v>3640</v>
      </c>
      <c r="K125" s="339">
        <v>22920</v>
      </c>
      <c r="L125" s="326">
        <v>14980</v>
      </c>
      <c r="M125" s="55"/>
      <c r="N125" s="55"/>
    </row>
    <row r="126" spans="1:14" s="54" customFormat="1" ht="27.75" customHeight="1" x14ac:dyDescent="0.2">
      <c r="A126" s="330">
        <v>2041</v>
      </c>
      <c r="B126" s="329" t="s">
        <v>82</v>
      </c>
      <c r="C126" s="325">
        <v>14080</v>
      </c>
      <c r="D126" s="325">
        <v>2640</v>
      </c>
      <c r="E126" s="325">
        <v>3640</v>
      </c>
      <c r="F126" s="339">
        <v>20360</v>
      </c>
      <c r="G126" s="326">
        <v>12680</v>
      </c>
      <c r="H126" s="325">
        <v>16640</v>
      </c>
      <c r="I126" s="325">
        <v>2640</v>
      </c>
      <c r="J126" s="325">
        <v>3640</v>
      </c>
      <c r="K126" s="339">
        <v>22920</v>
      </c>
      <c r="L126" s="326">
        <v>14980</v>
      </c>
      <c r="M126" s="55"/>
      <c r="N126" s="55"/>
    </row>
    <row r="127" spans="1:14" s="54" customFormat="1" ht="27.75" customHeight="1" x14ac:dyDescent="0.2">
      <c r="A127" s="330">
        <v>2042</v>
      </c>
      <c r="B127" s="329" t="s">
        <v>82</v>
      </c>
      <c r="C127" s="325">
        <v>15180</v>
      </c>
      <c r="D127" s="325">
        <v>2640</v>
      </c>
      <c r="E127" s="325">
        <v>3640</v>
      </c>
      <c r="F127" s="339">
        <v>21460</v>
      </c>
      <c r="G127" s="326">
        <v>13670</v>
      </c>
      <c r="H127" s="325">
        <v>17940</v>
      </c>
      <c r="I127" s="325">
        <v>2640</v>
      </c>
      <c r="J127" s="325">
        <v>3640</v>
      </c>
      <c r="K127" s="339">
        <v>24220</v>
      </c>
      <c r="L127" s="326">
        <v>16150</v>
      </c>
      <c r="M127" s="55"/>
      <c r="N127" s="55"/>
    </row>
    <row r="128" spans="1:14" s="54" customFormat="1" ht="27.75" customHeight="1" x14ac:dyDescent="0.2">
      <c r="A128" s="330">
        <v>2051</v>
      </c>
      <c r="B128" s="329" t="s">
        <v>81</v>
      </c>
      <c r="C128" s="325">
        <v>14080</v>
      </c>
      <c r="D128" s="325">
        <v>2640</v>
      </c>
      <c r="E128" s="325">
        <v>3640</v>
      </c>
      <c r="F128" s="339">
        <v>20360</v>
      </c>
      <c r="G128" s="326">
        <v>12680</v>
      </c>
      <c r="H128" s="325">
        <v>16640</v>
      </c>
      <c r="I128" s="325">
        <v>2640</v>
      </c>
      <c r="J128" s="325">
        <v>3640</v>
      </c>
      <c r="K128" s="339">
        <v>22920</v>
      </c>
      <c r="L128" s="326">
        <v>14980</v>
      </c>
      <c r="M128" s="55"/>
      <c r="N128" s="55"/>
    </row>
    <row r="129" spans="1:14" s="54" customFormat="1" ht="27.75" customHeight="1" x14ac:dyDescent="0.2">
      <c r="A129" s="330">
        <v>2052</v>
      </c>
      <c r="B129" s="329" t="s">
        <v>81</v>
      </c>
      <c r="C129" s="325">
        <v>15180</v>
      </c>
      <c r="D129" s="325">
        <v>2640</v>
      </c>
      <c r="E129" s="325">
        <v>3640</v>
      </c>
      <c r="F129" s="339">
        <v>21460</v>
      </c>
      <c r="G129" s="326">
        <v>13670</v>
      </c>
      <c r="H129" s="325">
        <v>17940</v>
      </c>
      <c r="I129" s="325">
        <v>2640</v>
      </c>
      <c r="J129" s="325">
        <v>3640</v>
      </c>
      <c r="K129" s="339">
        <v>24220</v>
      </c>
      <c r="L129" s="326">
        <v>16150</v>
      </c>
      <c r="M129" s="55"/>
      <c r="N129" s="55"/>
    </row>
    <row r="130" spans="1:14" s="54" customFormat="1" ht="27.75" customHeight="1" x14ac:dyDescent="0.2">
      <c r="A130" s="330">
        <v>2054</v>
      </c>
      <c r="B130" s="329" t="s">
        <v>81</v>
      </c>
      <c r="C130" s="325">
        <v>15730</v>
      </c>
      <c r="D130" s="325">
        <v>2640</v>
      </c>
      <c r="E130" s="325">
        <v>3640</v>
      </c>
      <c r="F130" s="339">
        <v>22010</v>
      </c>
      <c r="G130" s="326">
        <v>14160</v>
      </c>
      <c r="H130" s="325">
        <v>18590</v>
      </c>
      <c r="I130" s="325">
        <v>2640</v>
      </c>
      <c r="J130" s="325">
        <v>3640</v>
      </c>
      <c r="K130" s="339">
        <v>24870</v>
      </c>
      <c r="L130" s="326">
        <v>16730</v>
      </c>
      <c r="M130" s="55"/>
      <c r="N130" s="55"/>
    </row>
    <row r="131" spans="1:14" s="54" customFormat="1" ht="27.75" customHeight="1" x14ac:dyDescent="0.2">
      <c r="A131" s="330">
        <v>2061</v>
      </c>
      <c r="B131" s="329" t="s">
        <v>83</v>
      </c>
      <c r="C131" s="325">
        <v>14630</v>
      </c>
      <c r="D131" s="325">
        <v>2640</v>
      </c>
      <c r="E131" s="325">
        <v>3640</v>
      </c>
      <c r="F131" s="339">
        <v>20910</v>
      </c>
      <c r="G131" s="326">
        <v>13170</v>
      </c>
      <c r="H131" s="325">
        <v>17290</v>
      </c>
      <c r="I131" s="325">
        <v>2640</v>
      </c>
      <c r="J131" s="325">
        <v>3640</v>
      </c>
      <c r="K131" s="339">
        <v>23570</v>
      </c>
      <c r="L131" s="326">
        <v>15560</v>
      </c>
      <c r="M131" s="55"/>
      <c r="N131" s="55"/>
    </row>
    <row r="132" spans="1:14" s="54" customFormat="1" ht="27.75" customHeight="1" x14ac:dyDescent="0.2">
      <c r="A132" s="330">
        <v>2062</v>
      </c>
      <c r="B132" s="329" t="s">
        <v>83</v>
      </c>
      <c r="C132" s="325">
        <v>15730</v>
      </c>
      <c r="D132" s="325">
        <v>2640</v>
      </c>
      <c r="E132" s="325">
        <v>3640</v>
      </c>
      <c r="F132" s="339">
        <v>22010</v>
      </c>
      <c r="G132" s="319"/>
      <c r="H132" s="325">
        <v>18590</v>
      </c>
      <c r="I132" s="325">
        <v>2640</v>
      </c>
      <c r="J132" s="325">
        <v>3640</v>
      </c>
      <c r="K132" s="339">
        <v>24870</v>
      </c>
      <c r="L132" s="319"/>
      <c r="M132" s="55"/>
      <c r="N132" s="55"/>
    </row>
    <row r="133" spans="1:14" s="54" customFormat="1" ht="27.75" customHeight="1" x14ac:dyDescent="0.2">
      <c r="A133" s="330">
        <v>2064</v>
      </c>
      <c r="B133" s="329" t="s">
        <v>83</v>
      </c>
      <c r="C133" s="325">
        <v>15730</v>
      </c>
      <c r="D133" s="325">
        <v>2640</v>
      </c>
      <c r="E133" s="325">
        <v>3640</v>
      </c>
      <c r="F133" s="339">
        <v>22010</v>
      </c>
      <c r="G133" s="319"/>
      <c r="H133" s="325">
        <v>18590</v>
      </c>
      <c r="I133" s="325">
        <v>2640</v>
      </c>
      <c r="J133" s="325">
        <v>3640</v>
      </c>
      <c r="K133" s="339">
        <v>24870</v>
      </c>
      <c r="L133" s="319"/>
      <c r="M133" s="55"/>
      <c r="N133" s="55"/>
    </row>
    <row r="134" spans="1:14" s="54" customFormat="1" ht="20.100000000000001" customHeight="1" x14ac:dyDescent="0.2">
      <c r="A134" s="60" t="s">
        <v>84</v>
      </c>
      <c r="B134" s="243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55"/>
      <c r="N134" s="55"/>
    </row>
    <row r="135" spans="1:14" s="54" customFormat="1" ht="7.5" customHeight="1" x14ac:dyDescent="0.2">
      <c r="A135" s="91" t="s">
        <v>529</v>
      </c>
      <c r="B135" s="91"/>
      <c r="C135" s="93"/>
      <c r="D135" s="93"/>
      <c r="E135" s="91"/>
      <c r="F135" s="91"/>
      <c r="G135" s="91"/>
      <c r="H135" s="91"/>
      <c r="I135" s="91"/>
      <c r="J135" s="92"/>
      <c r="K135" s="91"/>
      <c r="L135" s="91"/>
      <c r="M135" s="170"/>
      <c r="N135" s="170"/>
    </row>
    <row r="136" spans="1:14" s="54" customFormat="1" ht="8.25" customHeight="1" x14ac:dyDescent="0.2">
      <c r="A136" s="279"/>
      <c r="B136" s="279"/>
      <c r="C136" s="279"/>
      <c r="D136" s="103"/>
      <c r="E136" s="103"/>
      <c r="F136" s="103"/>
      <c r="G136" s="103"/>
      <c r="H136" s="103"/>
      <c r="I136" s="104"/>
      <c r="J136" s="104"/>
      <c r="K136" s="103"/>
      <c r="L136" s="103"/>
      <c r="M136" s="779"/>
      <c r="N136" s="779"/>
    </row>
    <row r="137" spans="1:14" s="54" customFormat="1" ht="8.25" customHeight="1" x14ac:dyDescent="0.2">
      <c r="A137" s="93" t="s">
        <v>85</v>
      </c>
      <c r="B137" s="92"/>
      <c r="C137" s="92"/>
      <c r="D137" s="92"/>
      <c r="E137" s="92"/>
      <c r="F137" s="92"/>
      <c r="G137" s="92"/>
      <c r="H137" s="92"/>
      <c r="I137" s="92"/>
      <c r="J137" s="184"/>
      <c r="K137" s="92"/>
      <c r="L137" s="92"/>
      <c r="M137" s="72"/>
      <c r="N137" s="114"/>
    </row>
    <row r="138" spans="1:14" s="54" customFormat="1" ht="9" customHeight="1" x14ac:dyDescent="0.2">
      <c r="A138" s="93"/>
      <c r="B138" s="92"/>
      <c r="C138" s="92"/>
      <c r="D138" s="92"/>
      <c r="E138" s="92"/>
      <c r="F138" s="92"/>
      <c r="G138" s="92"/>
      <c r="H138" s="92"/>
      <c r="I138" s="92"/>
      <c r="J138" s="184"/>
      <c r="K138" s="92"/>
      <c r="L138" s="92"/>
      <c r="M138" s="72"/>
      <c r="N138" s="114"/>
    </row>
    <row r="139" spans="1:14" s="54" customFormat="1" ht="45.75" customHeight="1" x14ac:dyDescent="0.2">
      <c r="A139" s="1331" t="s">
        <v>246</v>
      </c>
      <c r="B139" s="1331"/>
      <c r="C139" s="1331"/>
      <c r="D139" s="379"/>
      <c r="E139" s="379"/>
      <c r="F139" s="379"/>
      <c r="G139" s="379"/>
      <c r="H139" s="321"/>
      <c r="I139" s="62"/>
      <c r="J139" s="62"/>
      <c r="K139" s="62"/>
      <c r="L139" s="62"/>
      <c r="M139" s="55"/>
      <c r="N139" s="55"/>
    </row>
    <row r="140" spans="1:14" s="389" customFormat="1" ht="10.5" customHeight="1" x14ac:dyDescent="0.25">
      <c r="A140" s="390" t="s">
        <v>290</v>
      </c>
      <c r="B140" s="390"/>
      <c r="C140" s="390"/>
      <c r="D140" s="390"/>
      <c r="E140" s="390"/>
      <c r="F140" s="390"/>
      <c r="G140" s="390"/>
      <c r="H140" s="390"/>
      <c r="I140" s="390"/>
      <c r="J140" s="390"/>
      <c r="K140" s="390"/>
      <c r="L140" s="390"/>
      <c r="M140" s="774"/>
      <c r="N140" s="774"/>
    </row>
    <row r="141" spans="1:14" s="389" customFormat="1" ht="9.75" customHeight="1" x14ac:dyDescent="0.25">
      <c r="A141" s="390" t="s">
        <v>291</v>
      </c>
      <c r="B141" s="390"/>
      <c r="C141" s="390"/>
      <c r="D141" s="390"/>
      <c r="E141" s="390"/>
      <c r="F141" s="390"/>
      <c r="G141" s="390"/>
      <c r="H141" s="390"/>
      <c r="I141" s="390"/>
      <c r="J141" s="390"/>
      <c r="K141" s="390"/>
      <c r="L141" s="390"/>
      <c r="M141" s="774"/>
      <c r="N141" s="774"/>
    </row>
    <row r="142" spans="1:14" s="389" customFormat="1" ht="37.5" customHeight="1" x14ac:dyDescent="0.25">
      <c r="A142" s="390" t="s">
        <v>278</v>
      </c>
      <c r="B142" s="390"/>
      <c r="C142" s="390"/>
      <c r="D142" s="390"/>
      <c r="E142" s="390"/>
      <c r="F142" s="390"/>
      <c r="G142" s="390"/>
      <c r="H142" s="390"/>
      <c r="I142" s="390"/>
      <c r="J142" s="390"/>
      <c r="K142" s="390"/>
      <c r="L142" s="390"/>
      <c r="M142" s="774"/>
      <c r="N142" s="774"/>
    </row>
    <row r="143" spans="1:14" s="54" customFormat="1" ht="8.25" customHeight="1" x14ac:dyDescent="0.2">
      <c r="A143" s="1243" t="s">
        <v>77</v>
      </c>
      <c r="B143" s="1243"/>
      <c r="C143" s="1243"/>
      <c r="D143" s="1243"/>
      <c r="E143" s="1243"/>
      <c r="F143" s="1243"/>
      <c r="G143" s="1243"/>
      <c r="H143" s="1243"/>
      <c r="I143" s="1243"/>
      <c r="J143" s="1243"/>
      <c r="K143" s="1243"/>
      <c r="L143" s="1243"/>
      <c r="M143" s="1243"/>
      <c r="N143" s="1243"/>
    </row>
    <row r="144" spans="1:14" s="54" customFormat="1" ht="8.25" customHeight="1" x14ac:dyDescent="0.2">
      <c r="A144" s="146"/>
      <c r="B144" s="210"/>
      <c r="C144" s="157"/>
      <c r="D144" s="144"/>
      <c r="E144" s="157"/>
      <c r="F144" s="157"/>
      <c r="G144" s="157"/>
      <c r="H144" s="157"/>
      <c r="I144" s="157"/>
      <c r="J144" s="144"/>
      <c r="K144" s="157"/>
      <c r="L144" s="157"/>
      <c r="M144" s="69"/>
      <c r="N144" s="69"/>
    </row>
    <row r="145" spans="1:14" s="54" customFormat="1" ht="10.5" customHeight="1" x14ac:dyDescent="0.2">
      <c r="A145" s="74"/>
      <c r="B145" s="275"/>
      <c r="C145" s="73"/>
      <c r="D145" s="73"/>
      <c r="E145" s="57" t="s">
        <v>0</v>
      </c>
      <c r="F145" s="73"/>
      <c r="G145" s="73"/>
      <c r="H145" s="73"/>
      <c r="I145" s="73"/>
      <c r="J145" s="73"/>
      <c r="K145" s="72"/>
      <c r="L145" s="73"/>
      <c r="M145" s="73"/>
      <c r="N145" s="73"/>
    </row>
    <row r="146" spans="1:14" s="54" customFormat="1" ht="10.5" customHeight="1" x14ac:dyDescent="0.2">
      <c r="A146" s="74"/>
      <c r="B146" s="73"/>
      <c r="C146" s="74"/>
      <c r="D146" s="74"/>
      <c r="E146" s="75" t="s">
        <v>51</v>
      </c>
      <c r="F146" s="58"/>
      <c r="G146" s="58"/>
      <c r="H146" s="58"/>
      <c r="I146" s="58"/>
      <c r="J146" s="1303">
        <f>J119</f>
        <v>42801</v>
      </c>
      <c r="K146" s="1303"/>
      <c r="L146" s="187"/>
      <c r="M146" s="72"/>
      <c r="N146" s="73"/>
    </row>
    <row r="147" spans="1:14" s="54" customFormat="1" ht="11.25" customHeight="1" x14ac:dyDescent="0.2">
      <c r="A147" s="74"/>
      <c r="B147" s="275"/>
      <c r="C147" s="73"/>
      <c r="D147" s="73"/>
      <c r="E147" s="79" t="s">
        <v>86</v>
      </c>
      <c r="F147" s="55"/>
      <c r="G147" s="55"/>
      <c r="H147" s="55"/>
      <c r="I147" s="55"/>
      <c r="J147" s="55"/>
      <c r="K147" s="72"/>
      <c r="L147" s="73"/>
      <c r="M147" s="73"/>
      <c r="N147" s="73"/>
    </row>
    <row r="148" spans="1:14" s="54" customFormat="1" ht="8.25" customHeight="1" x14ac:dyDescent="0.2">
      <c r="A148" s="165" t="s">
        <v>87</v>
      </c>
      <c r="B148" s="166"/>
      <c r="C148" s="131"/>
      <c r="D148" s="144"/>
      <c r="E148" s="144"/>
      <c r="F148" s="144"/>
      <c r="G148" s="144"/>
      <c r="H148" s="144"/>
      <c r="I148" s="144"/>
      <c r="J148" s="144"/>
      <c r="K148" s="195"/>
      <c r="L148" s="144"/>
      <c r="M148" s="68"/>
      <c r="N148" s="68"/>
    </row>
    <row r="149" spans="1:14" s="54" customFormat="1" ht="20.100000000000001" customHeight="1" x14ac:dyDescent="0.2">
      <c r="A149" s="1284" t="s">
        <v>4</v>
      </c>
      <c r="B149" s="1284"/>
      <c r="C149" s="1022" t="s">
        <v>54</v>
      </c>
      <c r="D149" s="1023"/>
      <c r="E149" s="1023"/>
      <c r="F149" s="1023"/>
      <c r="G149" s="1024"/>
      <c r="H149" s="1022" t="s">
        <v>70</v>
      </c>
      <c r="I149" s="1023"/>
      <c r="J149" s="1023"/>
      <c r="K149" s="1023"/>
      <c r="L149" s="1024"/>
      <c r="M149" s="55"/>
      <c r="N149" s="55"/>
    </row>
    <row r="150" spans="1:14" s="54" customFormat="1" ht="66" customHeight="1" x14ac:dyDescent="0.2">
      <c r="A150" s="409" t="s">
        <v>55</v>
      </c>
      <c r="B150" s="409" t="s">
        <v>48</v>
      </c>
      <c r="C150" s="408" t="s">
        <v>56</v>
      </c>
      <c r="D150" s="408" t="s">
        <v>57</v>
      </c>
      <c r="E150" s="408" t="s">
        <v>60</v>
      </c>
      <c r="F150" s="408" t="s">
        <v>58</v>
      </c>
      <c r="G150" s="408" t="s">
        <v>59</v>
      </c>
      <c r="H150" s="408" t="s">
        <v>56</v>
      </c>
      <c r="I150" s="408" t="s">
        <v>57</v>
      </c>
      <c r="J150" s="408" t="s">
        <v>60</v>
      </c>
      <c r="K150" s="408" t="s">
        <v>58</v>
      </c>
      <c r="L150" s="408" t="s">
        <v>59</v>
      </c>
      <c r="M150" s="55"/>
      <c r="N150" s="55"/>
    </row>
    <row r="151" spans="1:14" s="54" customFormat="1" ht="27" customHeight="1" x14ac:dyDescent="0.2">
      <c r="A151" s="624">
        <v>4012</v>
      </c>
      <c r="B151" s="623" t="s">
        <v>565</v>
      </c>
      <c r="C151" s="325">
        <v>15620</v>
      </c>
      <c r="D151" s="325">
        <v>2640</v>
      </c>
      <c r="E151" s="325">
        <v>3200</v>
      </c>
      <c r="F151" s="392">
        <v>21460</v>
      </c>
      <c r="G151" s="326">
        <v>14060</v>
      </c>
      <c r="H151" s="325">
        <v>18460</v>
      </c>
      <c r="I151" s="325">
        <v>2640</v>
      </c>
      <c r="J151" s="325">
        <v>3200</v>
      </c>
      <c r="K151" s="325">
        <v>24300</v>
      </c>
      <c r="L151" s="326">
        <v>16620</v>
      </c>
      <c r="M151" s="55"/>
      <c r="N151" s="55"/>
    </row>
    <row r="152" spans="1:14" s="54" customFormat="1" ht="27" customHeight="1" x14ac:dyDescent="0.2">
      <c r="A152" s="330">
        <v>4017</v>
      </c>
      <c r="B152" s="623" t="s">
        <v>565</v>
      </c>
      <c r="C152" s="325">
        <v>14520</v>
      </c>
      <c r="D152" s="325">
        <v>2640</v>
      </c>
      <c r="E152" s="325">
        <v>3200</v>
      </c>
      <c r="F152" s="325">
        <v>20360</v>
      </c>
      <c r="G152" s="596">
        <v>13070</v>
      </c>
      <c r="H152" s="325">
        <v>17160</v>
      </c>
      <c r="I152" s="325">
        <v>2640</v>
      </c>
      <c r="J152" s="325">
        <v>3200</v>
      </c>
      <c r="K152" s="325">
        <v>23000</v>
      </c>
      <c r="L152" s="596">
        <v>15450</v>
      </c>
      <c r="M152" s="55"/>
      <c r="N152" s="55"/>
    </row>
    <row r="153" spans="1:14" s="54" customFormat="1" ht="27" customHeight="1" x14ac:dyDescent="0.2">
      <c r="A153" s="330">
        <v>4016</v>
      </c>
      <c r="B153" s="623" t="s">
        <v>565</v>
      </c>
      <c r="C153" s="325">
        <v>15070</v>
      </c>
      <c r="D153" s="325">
        <v>2640</v>
      </c>
      <c r="E153" s="325">
        <v>3200</v>
      </c>
      <c r="F153" s="325">
        <v>20910</v>
      </c>
      <c r="G153" s="319"/>
      <c r="H153" s="325">
        <v>17810</v>
      </c>
      <c r="I153" s="325">
        <v>2640</v>
      </c>
      <c r="J153" s="325">
        <v>3200</v>
      </c>
      <c r="K153" s="325">
        <v>23650</v>
      </c>
      <c r="L153" s="319"/>
      <c r="M153" s="55"/>
      <c r="N153" s="55"/>
    </row>
    <row r="154" spans="1:14" s="54" customFormat="1" ht="27" customHeight="1" x14ac:dyDescent="0.2">
      <c r="A154" s="330">
        <v>4024</v>
      </c>
      <c r="B154" s="623" t="s">
        <v>565</v>
      </c>
      <c r="C154" s="325">
        <v>18920</v>
      </c>
      <c r="D154" s="325">
        <v>2640</v>
      </c>
      <c r="E154" s="325">
        <v>3200</v>
      </c>
      <c r="F154" s="325">
        <v>24760</v>
      </c>
      <c r="G154" s="319"/>
      <c r="H154" s="325">
        <v>22360</v>
      </c>
      <c r="I154" s="325">
        <v>2640</v>
      </c>
      <c r="J154" s="325">
        <v>3200</v>
      </c>
      <c r="K154" s="325">
        <v>28200</v>
      </c>
      <c r="L154" s="319"/>
      <c r="M154" s="55"/>
      <c r="N154" s="55"/>
    </row>
    <row r="155" spans="1:14" s="54" customFormat="1" ht="27" customHeight="1" x14ac:dyDescent="0.2">
      <c r="A155" s="330">
        <v>4021</v>
      </c>
      <c r="B155" s="623" t="s">
        <v>565</v>
      </c>
      <c r="C155" s="325">
        <v>16170</v>
      </c>
      <c r="D155" s="325">
        <v>2640</v>
      </c>
      <c r="E155" s="325">
        <v>3200</v>
      </c>
      <c r="F155" s="325">
        <v>22010</v>
      </c>
      <c r="G155" s="596">
        <v>14560</v>
      </c>
      <c r="H155" s="325">
        <v>19110</v>
      </c>
      <c r="I155" s="325">
        <v>2640</v>
      </c>
      <c r="J155" s="325">
        <v>3200</v>
      </c>
      <c r="K155" s="325">
        <v>24950</v>
      </c>
      <c r="L155" s="596">
        <v>17200</v>
      </c>
      <c r="M155" s="55"/>
      <c r="N155" s="55"/>
    </row>
    <row r="156" spans="1:14" s="54" customFormat="1" ht="27" customHeight="1" x14ac:dyDescent="0.2">
      <c r="A156" s="330">
        <v>4023</v>
      </c>
      <c r="B156" s="623" t="s">
        <v>565</v>
      </c>
      <c r="C156" s="325">
        <v>17270</v>
      </c>
      <c r="D156" s="325">
        <v>2640</v>
      </c>
      <c r="E156" s="325">
        <v>3200</v>
      </c>
      <c r="F156" s="325">
        <v>23110</v>
      </c>
      <c r="G156" s="319"/>
      <c r="H156" s="325">
        <v>20410</v>
      </c>
      <c r="I156" s="325">
        <v>2640</v>
      </c>
      <c r="J156" s="325">
        <v>3200</v>
      </c>
      <c r="K156" s="325">
        <v>26250</v>
      </c>
      <c r="L156" s="319"/>
      <c r="M156" s="55"/>
      <c r="N156" s="55"/>
    </row>
    <row r="157" spans="1:14" s="54" customFormat="1" ht="20.100000000000001" customHeight="1" x14ac:dyDescent="0.2">
      <c r="A157" s="102" t="s">
        <v>244</v>
      </c>
      <c r="B157" s="100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780"/>
      <c r="N157" s="780"/>
    </row>
    <row r="158" spans="1:14" s="54" customFormat="1" ht="20.100000000000001" customHeight="1" x14ac:dyDescent="0.2">
      <c r="A158" s="188"/>
      <c r="B158" s="100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780"/>
      <c r="N158" s="780"/>
    </row>
    <row r="159" spans="1:14" s="53" customFormat="1" ht="8.25" customHeight="1" x14ac:dyDescent="0.2">
      <c r="A159" s="188"/>
      <c r="B159" s="100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780"/>
      <c r="N159" s="780"/>
    </row>
    <row r="160" spans="1:14" s="54" customFormat="1" ht="8.25" customHeight="1" x14ac:dyDescent="0.2">
      <c r="A160" s="91" t="s">
        <v>528</v>
      </c>
      <c r="B160" s="91"/>
      <c r="C160" s="64"/>
      <c r="D160" s="93"/>
      <c r="E160" s="91"/>
      <c r="F160" s="91"/>
      <c r="G160" s="91"/>
      <c r="H160" s="91"/>
      <c r="I160" s="91"/>
      <c r="J160" s="92"/>
      <c r="K160" s="91"/>
      <c r="L160" s="91"/>
      <c r="M160" s="170"/>
      <c r="N160" s="170"/>
    </row>
    <row r="161" spans="1:14" s="54" customFormat="1" ht="8.25" customHeight="1" x14ac:dyDescent="0.2">
      <c r="A161" s="91"/>
      <c r="B161" s="91"/>
      <c r="C161" s="93"/>
      <c r="D161" s="93"/>
      <c r="E161" s="91"/>
      <c r="F161" s="91"/>
      <c r="G161" s="91"/>
      <c r="H161" s="91"/>
      <c r="I161" s="91"/>
      <c r="J161" s="92"/>
      <c r="K161" s="91"/>
      <c r="L161" s="91"/>
      <c r="M161" s="170"/>
      <c r="N161" s="170"/>
    </row>
    <row r="162" spans="1:14" s="163" customFormat="1" ht="8.25" customHeight="1" x14ac:dyDescent="0.2">
      <c r="A162" s="211"/>
      <c r="B162" s="212"/>
      <c r="C162" s="211"/>
      <c r="D162" s="205"/>
      <c r="E162" s="204"/>
      <c r="F162" s="204"/>
      <c r="G162" s="204"/>
      <c r="H162" s="204"/>
      <c r="I162" s="204"/>
      <c r="J162" s="205"/>
      <c r="K162" s="204"/>
      <c r="L162" s="204"/>
      <c r="M162" s="781"/>
      <c r="N162" s="781"/>
    </row>
    <row r="163" spans="1:14" s="54" customFormat="1" ht="8.25" customHeight="1" x14ac:dyDescent="0.2">
      <c r="A163" s="93" t="s">
        <v>71</v>
      </c>
      <c r="B163" s="213"/>
      <c r="C163" s="184"/>
      <c r="D163" s="92"/>
      <c r="E163" s="194"/>
      <c r="F163" s="194"/>
      <c r="G163" s="194"/>
      <c r="H163" s="194"/>
      <c r="I163" s="194"/>
      <c r="J163" s="92"/>
      <c r="K163" s="194"/>
      <c r="L163" s="194"/>
      <c r="M163" s="782"/>
      <c r="N163" s="782"/>
    </row>
    <row r="164" spans="1:14" s="54" customFormat="1" ht="54.75" customHeight="1" x14ac:dyDescent="0.2">
      <c r="A164" s="1300" t="s">
        <v>247</v>
      </c>
      <c r="B164" s="1300"/>
      <c r="C164" s="1300"/>
      <c r="D164" s="357"/>
      <c r="E164" s="357"/>
      <c r="F164" s="357"/>
      <c r="G164" s="357"/>
      <c r="H164" s="320"/>
      <c r="I164" s="62"/>
      <c r="J164" s="62"/>
      <c r="K164" s="62"/>
      <c r="L164" s="62"/>
      <c r="M164" s="55"/>
      <c r="N164" s="55"/>
    </row>
    <row r="165" spans="1:14" s="54" customFormat="1" ht="19.5" customHeight="1" x14ac:dyDescent="0.2">
      <c r="A165" s="276"/>
      <c r="B165" s="242"/>
      <c r="C165" s="276"/>
      <c r="D165" s="276"/>
      <c r="E165" s="276"/>
      <c r="F165" s="276"/>
      <c r="G165" s="93"/>
      <c r="H165" s="93"/>
      <c r="I165" s="185"/>
      <c r="J165" s="276"/>
      <c r="K165" s="276"/>
      <c r="L165" s="276"/>
      <c r="M165" s="783"/>
      <c r="N165" s="783"/>
    </row>
    <row r="166" spans="1:14" s="389" customFormat="1" ht="13.5" customHeight="1" x14ac:dyDescent="0.25">
      <c r="A166" s="390" t="s">
        <v>292</v>
      </c>
      <c r="B166" s="390"/>
      <c r="C166" s="390"/>
      <c r="D166" s="390"/>
      <c r="E166" s="390"/>
      <c r="F166" s="390"/>
      <c r="G166" s="390"/>
      <c r="H166" s="390"/>
      <c r="I166" s="390"/>
      <c r="J166" s="390"/>
      <c r="K166" s="390"/>
      <c r="L166" s="390"/>
      <c r="M166" s="774"/>
      <c r="N166" s="774"/>
    </row>
    <row r="167" spans="1:14" s="389" customFormat="1" ht="13.5" customHeight="1" x14ac:dyDescent="0.25">
      <c r="A167" s="390" t="s">
        <v>293</v>
      </c>
      <c r="B167" s="390"/>
      <c r="C167" s="390"/>
      <c r="D167" s="390"/>
      <c r="E167" s="390"/>
      <c r="F167" s="390"/>
      <c r="G167" s="390"/>
      <c r="H167" s="390"/>
      <c r="I167" s="390"/>
      <c r="J167" s="390"/>
      <c r="K167" s="390"/>
      <c r="L167" s="390"/>
      <c r="M167" s="774"/>
      <c r="N167" s="774"/>
    </row>
    <row r="168" spans="1:14" s="389" customFormat="1" ht="11.25" customHeight="1" x14ac:dyDescent="0.25">
      <c r="A168" s="390" t="s">
        <v>278</v>
      </c>
      <c r="B168" s="390"/>
      <c r="C168" s="390"/>
      <c r="D168" s="390"/>
      <c r="E168" s="390"/>
      <c r="F168" s="390"/>
      <c r="G168" s="390"/>
      <c r="H168" s="390"/>
      <c r="I168" s="390"/>
      <c r="J168" s="390"/>
      <c r="K168" s="390"/>
      <c r="L168" s="390"/>
      <c r="M168" s="774"/>
      <c r="N168" s="774"/>
    </row>
    <row r="169" spans="1:14" s="54" customFormat="1" ht="84.75" customHeight="1" x14ac:dyDescent="0.2">
      <c r="A169" s="276"/>
      <c r="B169" s="242"/>
      <c r="C169" s="276"/>
      <c r="D169" s="276"/>
      <c r="E169" s="276"/>
      <c r="F169" s="276"/>
      <c r="G169" s="93"/>
      <c r="H169" s="93"/>
      <c r="I169" s="185"/>
      <c r="J169" s="276"/>
      <c r="K169" s="276"/>
      <c r="L169" s="276"/>
      <c r="M169" s="783"/>
      <c r="N169" s="783"/>
    </row>
    <row r="170" spans="1:14" s="54" customFormat="1" ht="8.25" customHeight="1" x14ac:dyDescent="0.2">
      <c r="A170" s="1243" t="s">
        <v>72</v>
      </c>
      <c r="B170" s="1243"/>
      <c r="C170" s="1243"/>
      <c r="D170" s="1243"/>
      <c r="E170" s="1243"/>
      <c r="F170" s="1243"/>
      <c r="G170" s="1243"/>
      <c r="H170" s="1243"/>
      <c r="I170" s="1243"/>
      <c r="J170" s="1243"/>
      <c r="K170" s="1243"/>
      <c r="L170" s="1243"/>
      <c r="M170" s="1243"/>
      <c r="N170" s="1243"/>
    </row>
    <row r="171" spans="1:14" s="54" customFormat="1" ht="8.25" customHeight="1" x14ac:dyDescent="0.2">
      <c r="A171" s="70"/>
      <c r="B171" s="164"/>
      <c r="C171" s="70"/>
      <c r="D171" s="69"/>
      <c r="E171" s="69"/>
      <c r="F171" s="69"/>
      <c r="G171" s="69"/>
      <c r="H171" s="69"/>
      <c r="I171" s="69"/>
      <c r="J171" s="69"/>
      <c r="K171" s="68"/>
      <c r="L171" s="69"/>
      <c r="M171" s="69"/>
      <c r="N171" s="69"/>
    </row>
    <row r="172" spans="1:14" s="54" customFormat="1" ht="10.5" customHeight="1" x14ac:dyDescent="0.2">
      <c r="A172" s="74"/>
      <c r="B172" s="275"/>
      <c r="C172" s="275"/>
      <c r="D172" s="74"/>
      <c r="E172" s="123" t="s">
        <v>0</v>
      </c>
      <c r="F172" s="170"/>
      <c r="G172" s="73"/>
      <c r="H172" s="73"/>
      <c r="I172" s="73"/>
      <c r="J172" s="73"/>
      <c r="K172" s="73"/>
      <c r="L172" s="72"/>
      <c r="M172" s="73"/>
      <c r="N172" s="73"/>
    </row>
    <row r="173" spans="1:14" s="54" customFormat="1" ht="10.5" customHeight="1" x14ac:dyDescent="0.2">
      <c r="A173" s="74"/>
      <c r="B173" s="275"/>
      <c r="C173" s="275"/>
      <c r="D173" s="74"/>
      <c r="E173" s="1241" t="s">
        <v>51</v>
      </c>
      <c r="F173" s="1242"/>
      <c r="G173" s="73"/>
      <c r="H173" s="1213"/>
      <c r="I173" s="1213"/>
      <c r="J173" s="1234">
        <f>J146</f>
        <v>42801</v>
      </c>
      <c r="K173" s="1235"/>
      <c r="L173" s="72"/>
      <c r="M173" s="73"/>
      <c r="N173" s="73"/>
    </row>
    <row r="174" spans="1:14" s="54" customFormat="1" ht="11.25" customHeight="1" x14ac:dyDescent="0.2">
      <c r="A174" s="74"/>
      <c r="B174" s="275"/>
      <c r="C174" s="275"/>
      <c r="D174" s="74"/>
      <c r="E174" s="79" t="s">
        <v>88</v>
      </c>
      <c r="F174" s="190"/>
      <c r="G174" s="55"/>
      <c r="H174" s="55"/>
      <c r="I174" s="55"/>
      <c r="J174" s="55"/>
      <c r="K174" s="161"/>
      <c r="L174" s="72"/>
      <c r="M174" s="73"/>
      <c r="N174" s="73"/>
    </row>
    <row r="175" spans="1:14" s="54" customFormat="1" ht="8.25" customHeight="1" x14ac:dyDescent="0.2">
      <c r="A175" s="130" t="s">
        <v>89</v>
      </c>
      <c r="B175" s="166"/>
      <c r="C175" s="167"/>
      <c r="D175" s="157"/>
      <c r="E175" s="144"/>
      <c r="F175" s="144"/>
      <c r="G175" s="144"/>
      <c r="H175" s="144"/>
      <c r="I175" s="144"/>
      <c r="J175" s="144"/>
      <c r="K175" s="144"/>
      <c r="L175" s="195"/>
      <c r="M175" s="68"/>
      <c r="N175" s="68"/>
    </row>
    <row r="176" spans="1:14" s="54" customFormat="1" ht="20.100000000000001" customHeight="1" x14ac:dyDescent="0.2">
      <c r="A176" s="1268" t="s">
        <v>4</v>
      </c>
      <c r="B176" s="1268"/>
      <c r="C176" s="1022" t="s">
        <v>54</v>
      </c>
      <c r="D176" s="1023"/>
      <c r="E176" s="1023"/>
      <c r="F176" s="1023"/>
      <c r="G176" s="1024"/>
      <c r="H176" s="1022" t="s">
        <v>90</v>
      </c>
      <c r="I176" s="1023"/>
      <c r="J176" s="1023"/>
      <c r="K176" s="1023"/>
      <c r="L176" s="1024"/>
      <c r="M176" s="784"/>
      <c r="N176" s="784"/>
    </row>
    <row r="177" spans="1:14" s="54" customFormat="1" ht="21.75" customHeight="1" x14ac:dyDescent="0.2">
      <c r="A177" s="1021" t="s">
        <v>55</v>
      </c>
      <c r="B177" s="1021" t="s">
        <v>48</v>
      </c>
      <c r="C177" s="1292" t="s">
        <v>56</v>
      </c>
      <c r="D177" s="1292" t="s">
        <v>57</v>
      </c>
      <c r="E177" s="1292" t="s">
        <v>60</v>
      </c>
      <c r="F177" s="1292" t="s">
        <v>58</v>
      </c>
      <c r="G177" s="1292" t="s">
        <v>59</v>
      </c>
      <c r="H177" s="1292" t="s">
        <v>56</v>
      </c>
      <c r="I177" s="1292" t="s">
        <v>57</v>
      </c>
      <c r="J177" s="1292" t="s">
        <v>60</v>
      </c>
      <c r="K177" s="1292" t="s">
        <v>58</v>
      </c>
      <c r="L177" s="1292" t="s">
        <v>59</v>
      </c>
      <c r="M177" s="784"/>
      <c r="N177" s="784"/>
    </row>
    <row r="178" spans="1:14" s="54" customFormat="1" ht="21.75" customHeight="1" x14ac:dyDescent="0.2">
      <c r="A178" s="1021"/>
      <c r="B178" s="1021"/>
      <c r="C178" s="1293"/>
      <c r="D178" s="1293"/>
      <c r="E178" s="1293"/>
      <c r="F178" s="1293"/>
      <c r="G178" s="1293"/>
      <c r="H178" s="1293"/>
      <c r="I178" s="1293"/>
      <c r="J178" s="1293"/>
      <c r="K178" s="1293"/>
      <c r="L178" s="1293"/>
      <c r="M178" s="784"/>
      <c r="N178" s="784"/>
    </row>
    <row r="179" spans="1:14" s="54" customFormat="1" ht="21.75" customHeight="1" x14ac:dyDescent="0.2">
      <c r="A179" s="1021"/>
      <c r="B179" s="1021"/>
      <c r="C179" s="1294"/>
      <c r="D179" s="1294"/>
      <c r="E179" s="1294"/>
      <c r="F179" s="1294"/>
      <c r="G179" s="1294"/>
      <c r="H179" s="1294"/>
      <c r="I179" s="1294"/>
      <c r="J179" s="1294"/>
      <c r="K179" s="1294"/>
      <c r="L179" s="1294"/>
      <c r="M179" s="784"/>
      <c r="N179" s="784"/>
    </row>
    <row r="180" spans="1:14" s="54" customFormat="1" ht="31.5" customHeight="1" x14ac:dyDescent="0.2">
      <c r="A180" s="215">
        <v>3020</v>
      </c>
      <c r="B180" s="209" t="s">
        <v>165</v>
      </c>
      <c r="C180" s="325">
        <v>10010</v>
      </c>
      <c r="D180" s="325">
        <v>2640</v>
      </c>
      <c r="E180" s="325">
        <v>3200</v>
      </c>
      <c r="F180" s="325">
        <v>15850</v>
      </c>
      <c r="G180" s="326">
        <v>9010</v>
      </c>
      <c r="H180" s="325">
        <v>11830</v>
      </c>
      <c r="I180" s="325">
        <v>2640</v>
      </c>
      <c r="J180" s="325">
        <v>3200</v>
      </c>
      <c r="K180" s="325">
        <v>17670</v>
      </c>
      <c r="L180" s="326">
        <v>10650</v>
      </c>
      <c r="M180" s="784"/>
      <c r="N180" s="784"/>
    </row>
    <row r="181" spans="1:14" s="54" customFormat="1" ht="31.5" customHeight="1" x14ac:dyDescent="0.2">
      <c r="A181" s="215">
        <v>3023</v>
      </c>
      <c r="B181" s="209" t="s">
        <v>165</v>
      </c>
      <c r="C181" s="325">
        <v>13310</v>
      </c>
      <c r="D181" s="325">
        <v>2640</v>
      </c>
      <c r="E181" s="325">
        <v>3200</v>
      </c>
      <c r="F181" s="325">
        <v>19150</v>
      </c>
      <c r="G181" s="326">
        <v>11980</v>
      </c>
      <c r="H181" s="325">
        <v>15730</v>
      </c>
      <c r="I181" s="325">
        <v>2640</v>
      </c>
      <c r="J181" s="325">
        <v>3200</v>
      </c>
      <c r="K181" s="325">
        <v>21570</v>
      </c>
      <c r="L181" s="326">
        <v>14160</v>
      </c>
      <c r="M181" s="784"/>
      <c r="N181" s="784"/>
    </row>
    <row r="182" spans="1:14" s="54" customFormat="1" ht="31.5" customHeight="1" x14ac:dyDescent="0.2">
      <c r="A182" s="215">
        <v>3024</v>
      </c>
      <c r="B182" s="209" t="s">
        <v>165</v>
      </c>
      <c r="C182" s="325">
        <v>13860</v>
      </c>
      <c r="D182" s="325">
        <v>2640</v>
      </c>
      <c r="E182" s="325">
        <v>3200</v>
      </c>
      <c r="F182" s="325">
        <v>19700</v>
      </c>
      <c r="G182" s="326">
        <v>12480</v>
      </c>
      <c r="H182" s="325">
        <v>16380</v>
      </c>
      <c r="I182" s="325">
        <v>2640</v>
      </c>
      <c r="J182" s="325">
        <v>3200</v>
      </c>
      <c r="K182" s="325">
        <v>22220</v>
      </c>
      <c r="L182" s="326">
        <v>14750</v>
      </c>
      <c r="M182" s="784"/>
      <c r="N182" s="784"/>
    </row>
    <row r="183" spans="1:14" s="54" customFormat="1" ht="31.5" customHeight="1" x14ac:dyDescent="0.2">
      <c r="A183" s="215">
        <v>3025</v>
      </c>
      <c r="B183" s="209" t="s">
        <v>165</v>
      </c>
      <c r="C183" s="325">
        <v>13310</v>
      </c>
      <c r="D183" s="325">
        <v>2640</v>
      </c>
      <c r="E183" s="325">
        <v>3200</v>
      </c>
      <c r="F183" s="325">
        <v>19150</v>
      </c>
      <c r="G183" s="319"/>
      <c r="H183" s="325">
        <v>15730</v>
      </c>
      <c r="I183" s="325">
        <v>2640</v>
      </c>
      <c r="J183" s="325">
        <v>3200</v>
      </c>
      <c r="K183" s="325">
        <v>21570</v>
      </c>
      <c r="L183" s="319"/>
      <c r="M183" s="784"/>
      <c r="N183" s="784"/>
    </row>
    <row r="184" spans="1:14" s="54" customFormat="1" ht="31.5" customHeight="1" x14ac:dyDescent="0.2">
      <c r="A184" s="215">
        <v>3026</v>
      </c>
      <c r="B184" s="209" t="s">
        <v>165</v>
      </c>
      <c r="C184" s="325">
        <v>13860</v>
      </c>
      <c r="D184" s="325">
        <v>2640</v>
      </c>
      <c r="E184" s="325">
        <v>3200</v>
      </c>
      <c r="F184" s="325">
        <v>19700</v>
      </c>
      <c r="G184" s="319"/>
      <c r="H184" s="325">
        <v>16380</v>
      </c>
      <c r="I184" s="325">
        <v>2640</v>
      </c>
      <c r="J184" s="325">
        <v>3200</v>
      </c>
      <c r="K184" s="325">
        <v>22220</v>
      </c>
      <c r="L184" s="319"/>
      <c r="M184" s="784"/>
      <c r="N184" s="784"/>
    </row>
    <row r="185" spans="1:14" s="54" customFormat="1" ht="31.5" customHeight="1" x14ac:dyDescent="0.2">
      <c r="A185" s="215">
        <v>3027</v>
      </c>
      <c r="B185" s="209" t="s">
        <v>165</v>
      </c>
      <c r="C185" s="325">
        <v>13860</v>
      </c>
      <c r="D185" s="325">
        <v>2640</v>
      </c>
      <c r="E185" s="325">
        <v>3200</v>
      </c>
      <c r="F185" s="325">
        <v>19700</v>
      </c>
      <c r="G185" s="319"/>
      <c r="H185" s="325">
        <v>16380</v>
      </c>
      <c r="I185" s="325">
        <v>2640</v>
      </c>
      <c r="J185" s="325">
        <v>3200</v>
      </c>
      <c r="K185" s="325">
        <v>22220</v>
      </c>
      <c r="L185" s="319"/>
      <c r="M185" s="784"/>
      <c r="N185" s="784"/>
    </row>
    <row r="186" spans="1:14" s="54" customFormat="1" ht="31.5" customHeight="1" x14ac:dyDescent="0.2">
      <c r="A186" s="215">
        <v>3028</v>
      </c>
      <c r="B186" s="209" t="s">
        <v>165</v>
      </c>
      <c r="C186" s="325">
        <v>16060</v>
      </c>
      <c r="D186" s="325">
        <v>2640</v>
      </c>
      <c r="E186" s="325">
        <v>3200</v>
      </c>
      <c r="F186" s="325">
        <v>21900</v>
      </c>
      <c r="G186" s="319"/>
      <c r="H186" s="325">
        <v>18980</v>
      </c>
      <c r="I186" s="325">
        <v>2640</v>
      </c>
      <c r="J186" s="325">
        <v>3200</v>
      </c>
      <c r="K186" s="325">
        <v>24820</v>
      </c>
      <c r="L186" s="319"/>
      <c r="M186" s="784"/>
      <c r="N186" s="784"/>
    </row>
    <row r="187" spans="1:14" s="54" customFormat="1" ht="8.25" customHeight="1" x14ac:dyDescent="0.2">
      <c r="A187" s="214"/>
      <c r="B187" s="192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780"/>
      <c r="N187" s="780"/>
    </row>
    <row r="188" spans="1:14" s="54" customFormat="1" ht="8.25" customHeight="1" x14ac:dyDescent="0.2">
      <c r="A188" s="91" t="s">
        <v>261</v>
      </c>
      <c r="B188" s="91"/>
      <c r="C188" s="64"/>
      <c r="D188" s="93"/>
      <c r="E188" s="91"/>
      <c r="F188" s="91"/>
      <c r="G188" s="91"/>
      <c r="H188" s="91"/>
      <c r="I188" s="91"/>
      <c r="J188" s="92"/>
      <c r="K188" s="91"/>
      <c r="L188" s="91"/>
      <c r="M188" s="170"/>
      <c r="N188" s="170"/>
    </row>
    <row r="189" spans="1:14" s="54" customFormat="1" ht="8.25" customHeight="1" x14ac:dyDescent="0.2">
      <c r="A189" s="93" t="s">
        <v>527</v>
      </c>
      <c r="B189" s="91"/>
      <c r="C189" s="93"/>
      <c r="D189" s="93"/>
      <c r="E189" s="91"/>
      <c r="F189" s="91"/>
      <c r="G189" s="91"/>
      <c r="H189" s="91"/>
      <c r="I189" s="91"/>
      <c r="J189" s="92"/>
      <c r="K189" s="91"/>
      <c r="L189" s="91"/>
      <c r="M189" s="170"/>
      <c r="N189" s="170"/>
    </row>
    <row r="190" spans="1:14" s="54" customFormat="1" ht="8.25" customHeight="1" x14ac:dyDescent="0.2">
      <c r="A190" s="279"/>
      <c r="B190" s="279"/>
      <c r="C190" s="279"/>
      <c r="D190" s="103"/>
      <c r="E190" s="103"/>
      <c r="F190" s="103"/>
      <c r="G190" s="103"/>
      <c r="H190" s="103"/>
      <c r="I190" s="104"/>
      <c r="J190" s="104"/>
      <c r="K190" s="103"/>
      <c r="L190" s="103"/>
      <c r="M190" s="779"/>
      <c r="N190" s="779"/>
    </row>
    <row r="191" spans="1:14" s="54" customFormat="1" ht="10.5" customHeight="1" x14ac:dyDescent="0.2">
      <c r="A191" s="93" t="s">
        <v>71</v>
      </c>
      <c r="B191" s="213"/>
      <c r="C191" s="148"/>
      <c r="D191" s="92"/>
      <c r="E191" s="194"/>
      <c r="F191" s="194"/>
      <c r="G191" s="194"/>
      <c r="H191" s="194"/>
      <c r="I191" s="194"/>
      <c r="J191" s="92"/>
      <c r="K191" s="194"/>
      <c r="L191" s="194"/>
      <c r="M191" s="782"/>
      <c r="N191" s="782"/>
    </row>
    <row r="192" spans="1:14" s="54" customFormat="1" ht="54.75" customHeight="1" x14ac:dyDescent="0.2">
      <c r="A192" s="1300" t="s">
        <v>245</v>
      </c>
      <c r="B192" s="1300"/>
      <c r="C192" s="1300"/>
      <c r="E192" s="357"/>
      <c r="F192" s="357"/>
      <c r="G192" s="357"/>
      <c r="H192" s="357"/>
      <c r="I192" s="62"/>
      <c r="J192" s="62"/>
      <c r="K192" s="62"/>
      <c r="L192" s="62"/>
      <c r="M192" s="55"/>
      <c r="N192" s="55"/>
    </row>
    <row r="193" spans="1:14" s="54" customFormat="1" ht="19.5" customHeight="1" x14ac:dyDescent="0.2">
      <c r="A193" s="276"/>
      <c r="B193" s="242"/>
      <c r="C193" s="276"/>
      <c r="D193" s="276"/>
      <c r="E193" s="276"/>
      <c r="F193" s="276"/>
      <c r="G193" s="93"/>
      <c r="H193" s="93"/>
      <c r="I193" s="185"/>
      <c r="J193" s="276"/>
      <c r="K193" s="276"/>
      <c r="L193" s="276"/>
      <c r="M193" s="783"/>
      <c r="N193" s="783"/>
    </row>
    <row r="194" spans="1:14" s="54" customFormat="1" ht="19.5" customHeight="1" x14ac:dyDescent="0.2">
      <c r="A194" s="276"/>
      <c r="B194" s="242"/>
      <c r="C194" s="276"/>
      <c r="D194" s="276"/>
      <c r="E194" s="276"/>
      <c r="F194" s="276"/>
      <c r="G194" s="93"/>
      <c r="H194" s="93"/>
      <c r="I194" s="185"/>
      <c r="J194" s="276"/>
      <c r="K194" s="276"/>
      <c r="L194" s="276"/>
      <c r="M194" s="783"/>
      <c r="N194" s="783"/>
    </row>
    <row r="195" spans="1:14" s="389" customFormat="1" ht="9.75" customHeight="1" x14ac:dyDescent="0.25">
      <c r="A195" s="390" t="s">
        <v>294</v>
      </c>
      <c r="B195" s="390"/>
      <c r="C195" s="390"/>
      <c r="D195" s="390"/>
      <c r="E195" s="390"/>
      <c r="F195" s="390"/>
      <c r="G195" s="390"/>
      <c r="H195" s="390"/>
      <c r="I195" s="390"/>
      <c r="J195" s="390"/>
      <c r="K195" s="390"/>
      <c r="L195" s="390"/>
      <c r="M195" s="774"/>
      <c r="N195" s="774"/>
    </row>
    <row r="196" spans="1:14" s="389" customFormat="1" ht="9.75" customHeight="1" x14ac:dyDescent="0.25">
      <c r="A196" s="390" t="s">
        <v>295</v>
      </c>
      <c r="B196" s="390"/>
      <c r="C196" s="390"/>
      <c r="D196" s="390"/>
      <c r="E196" s="390"/>
      <c r="F196" s="390"/>
      <c r="G196" s="390"/>
      <c r="H196" s="390"/>
      <c r="I196" s="390"/>
      <c r="J196" s="390"/>
      <c r="K196" s="390"/>
      <c r="L196" s="390"/>
      <c r="M196" s="774"/>
      <c r="N196" s="774"/>
    </row>
    <row r="197" spans="1:14" s="389" customFormat="1" ht="11.25" customHeight="1" x14ac:dyDescent="0.25">
      <c r="A197" s="390" t="s">
        <v>278</v>
      </c>
      <c r="B197" s="390"/>
      <c r="C197" s="390"/>
      <c r="D197" s="390"/>
      <c r="E197" s="390"/>
      <c r="F197" s="390"/>
      <c r="G197" s="390"/>
      <c r="H197" s="390"/>
      <c r="I197" s="390"/>
      <c r="J197" s="390"/>
      <c r="K197" s="390"/>
      <c r="L197" s="390"/>
      <c r="M197" s="774"/>
      <c r="N197" s="774"/>
    </row>
    <row r="198" spans="1:14" s="54" customFormat="1" ht="59.25" customHeight="1" x14ac:dyDescent="0.2">
      <c r="A198" s="276"/>
      <c r="B198" s="242"/>
      <c r="C198" s="276"/>
      <c r="D198" s="276"/>
      <c r="E198" s="276"/>
      <c r="F198" s="276"/>
      <c r="G198" s="93"/>
      <c r="H198" s="93"/>
      <c r="I198" s="185"/>
      <c r="J198" s="276"/>
      <c r="K198" s="276"/>
      <c r="L198" s="276"/>
      <c r="M198" s="783"/>
      <c r="N198" s="783"/>
    </row>
    <row r="199" spans="1:14" s="54" customFormat="1" ht="8.25" customHeight="1" x14ac:dyDescent="0.2">
      <c r="A199" s="1243" t="s">
        <v>91</v>
      </c>
      <c r="B199" s="1243"/>
      <c r="C199" s="1243"/>
      <c r="D199" s="1243"/>
      <c r="E199" s="1243"/>
      <c r="F199" s="1243"/>
      <c r="G199" s="1243"/>
      <c r="H199" s="1243"/>
      <c r="I199" s="1243"/>
      <c r="J199" s="1243"/>
      <c r="K199" s="1243"/>
      <c r="L199" s="1243"/>
      <c r="M199" s="1243"/>
      <c r="N199" s="1243"/>
    </row>
    <row r="200" spans="1:14" s="54" customFormat="1" ht="8.25" customHeight="1" x14ac:dyDescent="0.2">
      <c r="A200" s="70"/>
      <c r="B200" s="164"/>
      <c r="C200" s="70"/>
      <c r="D200" s="69"/>
      <c r="E200" s="69"/>
      <c r="F200" s="69"/>
      <c r="G200" s="69"/>
      <c r="H200" s="69"/>
      <c r="I200" s="69"/>
      <c r="J200" s="69"/>
      <c r="K200" s="68"/>
      <c r="L200" s="69"/>
      <c r="M200" s="69"/>
      <c r="N200" s="69"/>
    </row>
    <row r="201" spans="1:14" s="54" customFormat="1" ht="10.5" customHeight="1" x14ac:dyDescent="0.2">
      <c r="A201" s="74"/>
      <c r="B201" s="331"/>
      <c r="C201" s="331"/>
      <c r="D201" s="74"/>
      <c r="E201" s="123" t="s">
        <v>0</v>
      </c>
      <c r="F201" s="170"/>
      <c r="G201" s="73"/>
      <c r="H201" s="73"/>
      <c r="I201" s="73"/>
      <c r="J201" s="73"/>
      <c r="K201" s="73"/>
      <c r="L201" s="72"/>
      <c r="M201" s="73"/>
      <c r="N201" s="73"/>
    </row>
    <row r="202" spans="1:14" s="54" customFormat="1" ht="10.5" customHeight="1" x14ac:dyDescent="0.2">
      <c r="A202" s="74"/>
      <c r="B202" s="331"/>
      <c r="C202" s="331"/>
      <c r="D202" s="74"/>
      <c r="E202" s="1241" t="s">
        <v>51</v>
      </c>
      <c r="F202" s="1242"/>
      <c r="G202" s="73"/>
      <c r="H202" s="1213"/>
      <c r="I202" s="1213"/>
      <c r="J202" s="1234">
        <f>J173</f>
        <v>42801</v>
      </c>
      <c r="K202" s="1235"/>
      <c r="L202" s="72"/>
      <c r="M202" s="73"/>
      <c r="N202" s="73"/>
    </row>
    <row r="203" spans="1:14" s="54" customFormat="1" ht="11.25" customHeight="1" x14ac:dyDescent="0.2">
      <c r="A203" s="74"/>
      <c r="B203" s="331"/>
      <c r="C203" s="331"/>
      <c r="D203" s="74"/>
      <c r="E203" s="79" t="s">
        <v>88</v>
      </c>
      <c r="F203" s="190"/>
      <c r="G203" s="55"/>
      <c r="H203" s="55"/>
      <c r="I203" s="55"/>
      <c r="J203" s="55"/>
      <c r="K203" s="161"/>
      <c r="L203" s="72"/>
      <c r="M203" s="73"/>
      <c r="N203" s="73"/>
    </row>
    <row r="204" spans="1:14" s="54" customFormat="1" ht="8.25" customHeight="1" x14ac:dyDescent="0.2">
      <c r="A204" s="81" t="s">
        <v>53</v>
      </c>
      <c r="B204" s="82"/>
      <c r="C204" s="82"/>
      <c r="D204" s="82"/>
      <c r="E204" s="68"/>
      <c r="F204" s="68"/>
      <c r="G204" s="68"/>
      <c r="H204" s="68"/>
      <c r="I204" s="68"/>
      <c r="J204" s="68"/>
      <c r="K204" s="68"/>
      <c r="L204" s="68"/>
      <c r="M204" s="83"/>
      <c r="N204" s="68"/>
    </row>
    <row r="205" spans="1:14" s="54" customFormat="1" ht="21.75" customHeight="1" x14ac:dyDescent="0.2">
      <c r="A205" s="1268" t="s">
        <v>4</v>
      </c>
      <c r="B205" s="1268"/>
      <c r="C205" s="1022" t="s">
        <v>54</v>
      </c>
      <c r="D205" s="1023"/>
      <c r="E205" s="1023"/>
      <c r="F205" s="1023"/>
      <c r="G205" s="1024"/>
      <c r="H205" s="1022" t="s">
        <v>70</v>
      </c>
      <c r="I205" s="1023"/>
      <c r="J205" s="1023"/>
      <c r="K205" s="1023"/>
      <c r="L205" s="1024"/>
      <c r="M205" s="55"/>
      <c r="N205" s="55"/>
    </row>
    <row r="206" spans="1:14" s="54" customFormat="1" ht="25.5" customHeight="1" x14ac:dyDescent="0.2">
      <c r="A206" s="1021" t="s">
        <v>55</v>
      </c>
      <c r="B206" s="1021" t="s">
        <v>48</v>
      </c>
      <c r="C206" s="1021" t="s">
        <v>56</v>
      </c>
      <c r="D206" s="1021" t="s">
        <v>57</v>
      </c>
      <c r="E206" s="1021" t="s">
        <v>60</v>
      </c>
      <c r="F206" s="1021" t="s">
        <v>58</v>
      </c>
      <c r="G206" s="1021" t="s">
        <v>59</v>
      </c>
      <c r="H206" s="1021" t="s">
        <v>56</v>
      </c>
      <c r="I206" s="1021" t="s">
        <v>57</v>
      </c>
      <c r="J206" s="1021" t="s">
        <v>60</v>
      </c>
      <c r="K206" s="1021" t="s">
        <v>58</v>
      </c>
      <c r="L206" s="1021" t="s">
        <v>59</v>
      </c>
      <c r="M206" s="55"/>
      <c r="N206" s="55"/>
    </row>
    <row r="207" spans="1:14" s="54" customFormat="1" ht="25.5" customHeight="1" x14ac:dyDescent="0.2">
      <c r="A207" s="1021"/>
      <c r="B207" s="1021"/>
      <c r="C207" s="1021"/>
      <c r="D207" s="1021"/>
      <c r="E207" s="1021"/>
      <c r="F207" s="1021"/>
      <c r="G207" s="1021"/>
      <c r="H207" s="1021"/>
      <c r="I207" s="1021"/>
      <c r="J207" s="1021"/>
      <c r="K207" s="1021"/>
      <c r="L207" s="1021"/>
      <c r="M207" s="55"/>
      <c r="N207" s="55"/>
    </row>
    <row r="208" spans="1:14" s="54" customFormat="1" ht="25.5" customHeight="1" x14ac:dyDescent="0.2">
      <c r="A208" s="1021"/>
      <c r="B208" s="1021"/>
      <c r="C208" s="1021"/>
      <c r="D208" s="1021"/>
      <c r="E208" s="1021"/>
      <c r="F208" s="1021"/>
      <c r="G208" s="1021"/>
      <c r="H208" s="1021"/>
      <c r="I208" s="1021"/>
      <c r="J208" s="1021"/>
      <c r="K208" s="1021"/>
      <c r="L208" s="1021"/>
      <c r="M208" s="55"/>
      <c r="N208" s="55"/>
    </row>
    <row r="209" spans="1:14" s="54" customFormat="1" ht="33.75" customHeight="1" x14ac:dyDescent="0.2">
      <c r="A209" s="329">
        <v>4030</v>
      </c>
      <c r="B209" s="209" t="s">
        <v>694</v>
      </c>
      <c r="C209" s="203">
        <v>19140</v>
      </c>
      <c r="D209" s="203">
        <v>2310</v>
      </c>
      <c r="E209" s="203">
        <v>2420</v>
      </c>
      <c r="F209" s="203">
        <v>23870</v>
      </c>
      <c r="G209" s="203">
        <v>17230</v>
      </c>
      <c r="H209" s="203">
        <v>22620</v>
      </c>
      <c r="I209" s="203">
        <v>2310</v>
      </c>
      <c r="J209" s="203">
        <v>2420</v>
      </c>
      <c r="K209" s="203">
        <v>27350</v>
      </c>
      <c r="L209" s="203">
        <v>20360</v>
      </c>
      <c r="M209" s="55"/>
      <c r="N209" s="55"/>
    </row>
    <row r="210" spans="1:14" s="54" customFormat="1" ht="33.75" customHeight="1" x14ac:dyDescent="0.2">
      <c r="A210" s="329">
        <v>4034</v>
      </c>
      <c r="B210" s="209" t="s">
        <v>694</v>
      </c>
      <c r="C210" s="203">
        <v>26840</v>
      </c>
      <c r="D210" s="203">
        <v>2310</v>
      </c>
      <c r="E210" s="203">
        <v>2420</v>
      </c>
      <c r="F210" s="203">
        <v>31570</v>
      </c>
      <c r="G210" s="203">
        <v>24160</v>
      </c>
      <c r="H210" s="203">
        <v>31720</v>
      </c>
      <c r="I210" s="203">
        <v>2310</v>
      </c>
      <c r="J210" s="203">
        <v>2420</v>
      </c>
      <c r="K210" s="203">
        <v>36450</v>
      </c>
      <c r="L210" s="203">
        <v>28550</v>
      </c>
      <c r="M210" s="55"/>
      <c r="N210" s="55"/>
    </row>
    <row r="211" spans="1:14" s="54" customFormat="1" ht="33.75" customHeight="1" x14ac:dyDescent="0.2">
      <c r="A211" s="329">
        <v>4031</v>
      </c>
      <c r="B211" s="209" t="s">
        <v>694</v>
      </c>
      <c r="C211" s="203">
        <v>25190</v>
      </c>
      <c r="D211" s="203">
        <v>2310</v>
      </c>
      <c r="E211" s="203">
        <v>2420</v>
      </c>
      <c r="F211" s="203">
        <v>29920</v>
      </c>
      <c r="G211" s="203">
        <v>22680</v>
      </c>
      <c r="H211" s="203">
        <v>29770</v>
      </c>
      <c r="I211" s="203">
        <v>2310</v>
      </c>
      <c r="J211" s="203">
        <v>2420</v>
      </c>
      <c r="K211" s="203">
        <v>34500</v>
      </c>
      <c r="L211" s="203">
        <v>26800</v>
      </c>
      <c r="M211" s="55"/>
      <c r="N211" s="55"/>
    </row>
    <row r="212" spans="1:14" s="54" customFormat="1" ht="33.75" customHeight="1" x14ac:dyDescent="0.2">
      <c r="A212" s="329">
        <v>4035</v>
      </c>
      <c r="B212" s="209" t="s">
        <v>694</v>
      </c>
      <c r="C212" s="203">
        <v>25190</v>
      </c>
      <c r="D212" s="203">
        <v>2310</v>
      </c>
      <c r="E212" s="203">
        <v>2420</v>
      </c>
      <c r="F212" s="203">
        <v>29920</v>
      </c>
      <c r="G212" s="341"/>
      <c r="H212" s="203">
        <v>29770</v>
      </c>
      <c r="I212" s="203">
        <v>2310</v>
      </c>
      <c r="J212" s="203">
        <v>2420</v>
      </c>
      <c r="K212" s="203">
        <v>34500</v>
      </c>
      <c r="L212" s="341"/>
      <c r="M212" s="55"/>
      <c r="N212" s="55"/>
    </row>
    <row r="213" spans="1:14" s="54" customFormat="1" ht="33.75" customHeight="1" x14ac:dyDescent="0.2">
      <c r="A213" s="329">
        <v>4037</v>
      </c>
      <c r="B213" s="209" t="s">
        <v>694</v>
      </c>
      <c r="C213" s="203">
        <v>25190</v>
      </c>
      <c r="D213" s="203">
        <v>2310</v>
      </c>
      <c r="E213" s="203">
        <v>2420</v>
      </c>
      <c r="F213" s="203">
        <v>29920</v>
      </c>
      <c r="G213" s="203">
        <v>22680</v>
      </c>
      <c r="H213" s="203">
        <v>29770</v>
      </c>
      <c r="I213" s="203">
        <v>2310</v>
      </c>
      <c r="J213" s="203">
        <v>2420</v>
      </c>
      <c r="K213" s="203">
        <v>34500</v>
      </c>
      <c r="L213" s="203">
        <v>26800</v>
      </c>
      <c r="M213" s="55"/>
      <c r="N213" s="55"/>
    </row>
    <row r="214" spans="1:14" s="54" customFormat="1" ht="33.75" customHeight="1" x14ac:dyDescent="0.2">
      <c r="A214" s="329">
        <v>4039</v>
      </c>
      <c r="B214" s="209" t="s">
        <v>694</v>
      </c>
      <c r="C214" s="203">
        <v>29040</v>
      </c>
      <c r="D214" s="203">
        <v>2310</v>
      </c>
      <c r="E214" s="203">
        <v>2420</v>
      </c>
      <c r="F214" s="203">
        <v>33770</v>
      </c>
      <c r="G214" s="203">
        <v>26140</v>
      </c>
      <c r="H214" s="203">
        <v>34320</v>
      </c>
      <c r="I214" s="203">
        <v>2310</v>
      </c>
      <c r="J214" s="203">
        <v>2420</v>
      </c>
      <c r="K214" s="203">
        <v>39050</v>
      </c>
      <c r="L214" s="203">
        <v>30890</v>
      </c>
      <c r="M214" s="55"/>
      <c r="N214" s="55"/>
    </row>
    <row r="215" spans="1:14" s="54" customFormat="1" ht="9" customHeight="1" x14ac:dyDescent="0.2">
      <c r="A215" s="196"/>
      <c r="B215" s="197"/>
      <c r="C215" s="198"/>
      <c r="D215" s="198"/>
      <c r="E215" s="198"/>
      <c r="F215" s="198"/>
      <c r="G215" s="198"/>
      <c r="H215" s="198"/>
      <c r="I215" s="198"/>
      <c r="J215" s="198"/>
      <c r="K215" s="198"/>
      <c r="L215" s="198"/>
      <c r="M215" s="785"/>
      <c r="N215" s="785"/>
    </row>
    <row r="216" spans="1:14" s="54" customFormat="1" ht="16.5" customHeight="1" thickBot="1" x14ac:dyDescent="0.25">
      <c r="A216" s="199" t="s">
        <v>695</v>
      </c>
      <c r="B216" s="200"/>
      <c r="C216" s="200"/>
      <c r="D216" s="199"/>
      <c r="E216" s="201"/>
      <c r="F216" s="199"/>
      <c r="G216" s="199"/>
      <c r="H216" s="199"/>
      <c r="I216" s="199"/>
      <c r="J216" s="199"/>
      <c r="K216" s="199"/>
      <c r="L216" s="199"/>
      <c r="M216" s="786"/>
      <c r="N216" s="786"/>
    </row>
    <row r="217" spans="1:14" s="350" customFormat="1" ht="16.5" customHeight="1" x14ac:dyDescent="0.25">
      <c r="A217" s="334" t="s">
        <v>696</v>
      </c>
      <c r="B217" s="347"/>
      <c r="C217" s="347"/>
      <c r="D217" s="348"/>
      <c r="E217" s="349"/>
      <c r="F217" s="348"/>
      <c r="G217" s="348"/>
      <c r="H217" s="348"/>
      <c r="I217" s="348"/>
      <c r="J217" s="348"/>
      <c r="K217" s="348"/>
      <c r="L217" s="348"/>
      <c r="M217" s="787"/>
      <c r="N217" s="787"/>
    </row>
    <row r="218" spans="1:14" s="350" customFormat="1" ht="16.5" customHeight="1" x14ac:dyDescent="0.25">
      <c r="A218" s="334" t="s">
        <v>697</v>
      </c>
      <c r="B218" s="351"/>
      <c r="C218" s="351"/>
      <c r="D218" s="352"/>
      <c r="E218" s="353"/>
      <c r="F218" s="352"/>
      <c r="G218" s="352"/>
      <c r="H218" s="352"/>
      <c r="I218" s="352"/>
      <c r="J218" s="352"/>
      <c r="K218" s="352"/>
      <c r="L218" s="352"/>
      <c r="M218" s="788"/>
      <c r="N218" s="788"/>
    </row>
    <row r="219" spans="1:14" s="350" customFormat="1" ht="16.5" customHeight="1" x14ac:dyDescent="0.25">
      <c r="A219" s="334" t="s">
        <v>259</v>
      </c>
      <c r="B219" s="351"/>
      <c r="C219" s="351"/>
      <c r="D219" s="352"/>
      <c r="E219" s="334"/>
      <c r="F219" s="352"/>
      <c r="G219" s="352"/>
      <c r="H219" s="352"/>
      <c r="I219" s="352"/>
      <c r="J219" s="352"/>
      <c r="K219" s="352"/>
      <c r="L219" s="352"/>
      <c r="M219" s="788"/>
      <c r="N219" s="788"/>
    </row>
    <row r="220" spans="1:14" s="350" customFormat="1" ht="16.5" customHeight="1" x14ac:dyDescent="0.25">
      <c r="A220" s="334" t="s">
        <v>185</v>
      </c>
      <c r="B220" s="351"/>
      <c r="C220" s="351"/>
      <c r="D220" s="352"/>
      <c r="E220" s="334"/>
      <c r="F220" s="352"/>
      <c r="G220" s="352"/>
      <c r="H220" s="352"/>
      <c r="I220" s="352"/>
      <c r="J220" s="352"/>
      <c r="K220" s="352"/>
      <c r="L220" s="352"/>
      <c r="M220" s="788"/>
      <c r="N220" s="788"/>
    </row>
    <row r="221" spans="1:14" s="350" customFormat="1" ht="16.5" customHeight="1" x14ac:dyDescent="0.25">
      <c r="A221" s="334" t="s">
        <v>186</v>
      </c>
      <c r="B221" s="351"/>
      <c r="C221" s="351"/>
      <c r="D221" s="352"/>
      <c r="E221" s="334"/>
      <c r="F221" s="352"/>
      <c r="G221" s="352"/>
      <c r="H221" s="352"/>
      <c r="I221" s="352"/>
      <c r="J221" s="352"/>
      <c r="K221" s="352"/>
      <c r="L221" s="352"/>
      <c r="M221" s="788"/>
      <c r="N221" s="788"/>
    </row>
    <row r="222" spans="1:14" s="350" customFormat="1" ht="16.5" customHeight="1" x14ac:dyDescent="0.25">
      <c r="A222" s="354" t="s">
        <v>249</v>
      </c>
      <c r="B222" s="355"/>
      <c r="C222" s="355"/>
      <c r="D222" s="356"/>
      <c r="E222" s="354"/>
      <c r="F222" s="356"/>
      <c r="G222" s="356"/>
      <c r="H222" s="356"/>
      <c r="I222" s="356"/>
      <c r="J222" s="356"/>
      <c r="K222" s="356"/>
      <c r="L222" s="356"/>
      <c r="M222" s="789"/>
      <c r="N222" s="789"/>
    </row>
    <row r="223" spans="1:14" s="346" customFormat="1" ht="12" customHeight="1" x14ac:dyDescent="0.2">
      <c r="A223" s="344"/>
      <c r="B223" s="344"/>
      <c r="C223" s="344"/>
      <c r="D223" s="345"/>
      <c r="E223" s="345"/>
      <c r="F223" s="345"/>
      <c r="G223" s="345"/>
      <c r="H223" s="345"/>
      <c r="I223" s="345"/>
      <c r="J223" s="345"/>
      <c r="K223" s="345"/>
      <c r="L223" s="345"/>
      <c r="M223" s="790"/>
      <c r="N223" s="790"/>
    </row>
    <row r="224" spans="1:14" s="346" customFormat="1" ht="14.25" customHeight="1" x14ac:dyDescent="0.2">
      <c r="A224" s="259" t="s">
        <v>248</v>
      </c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791"/>
      <c r="N224" s="791"/>
    </row>
    <row r="225" spans="1:14" s="346" customFormat="1" ht="66" customHeight="1" x14ac:dyDescent="0.2">
      <c r="A225" s="1300" t="s">
        <v>280</v>
      </c>
      <c r="B225" s="1300"/>
      <c r="C225" s="1300"/>
      <c r="D225" s="1300"/>
      <c r="E225" s="259"/>
      <c r="F225" s="259"/>
      <c r="G225" s="259"/>
      <c r="H225" s="259"/>
      <c r="I225" s="375"/>
      <c r="J225" s="375"/>
      <c r="K225" s="375"/>
      <c r="L225" s="375"/>
      <c r="M225" s="607"/>
      <c r="N225" s="607"/>
    </row>
    <row r="226" spans="1:14" s="387" customFormat="1" ht="13.5" customHeight="1" x14ac:dyDescent="0.2">
      <c r="A226" s="386" t="s">
        <v>274</v>
      </c>
      <c r="B226" s="386"/>
      <c r="C226" s="386"/>
      <c r="D226" s="386"/>
      <c r="E226" s="386"/>
      <c r="F226" s="386"/>
      <c r="G226" s="386"/>
      <c r="H226" s="386"/>
      <c r="I226" s="386"/>
      <c r="J226" s="386"/>
      <c r="K226" s="386"/>
      <c r="L226" s="386"/>
      <c r="M226" s="792"/>
      <c r="N226" s="792"/>
    </row>
    <row r="227" spans="1:14" s="54" customFormat="1" ht="8.25" customHeight="1" x14ac:dyDescent="0.2">
      <c r="A227" s="1066" t="s">
        <v>61</v>
      </c>
      <c r="B227" s="1066"/>
      <c r="C227" s="1066"/>
      <c r="D227" s="1066"/>
      <c r="E227" s="1066"/>
      <c r="F227" s="1066"/>
      <c r="G227" s="1066"/>
      <c r="H227" s="1066"/>
      <c r="I227" s="1066"/>
      <c r="J227" s="1066"/>
      <c r="K227" s="1066"/>
      <c r="L227" s="1066"/>
      <c r="M227" s="1066"/>
      <c r="N227" s="1066"/>
    </row>
    <row r="228" spans="1:14" s="54" customFormat="1" ht="8.25" customHeight="1" x14ac:dyDescent="0.2">
      <c r="A228" s="67"/>
      <c r="B228" s="68"/>
      <c r="C228" s="68"/>
      <c r="D228" s="68"/>
      <c r="E228" s="120"/>
      <c r="F228" s="120"/>
      <c r="G228" s="120"/>
      <c r="H228" s="120"/>
      <c r="I228" s="120"/>
      <c r="J228" s="120"/>
      <c r="K228" s="120"/>
      <c r="L228" s="121"/>
      <c r="M228" s="121"/>
      <c r="N228" s="120"/>
    </row>
    <row r="229" spans="1:14" s="54" customFormat="1" ht="10.5" customHeight="1" x14ac:dyDescent="0.2">
      <c r="A229" s="71"/>
      <c r="B229" s="72"/>
      <c r="C229" s="71"/>
      <c r="D229" s="72"/>
      <c r="E229" s="123" t="s">
        <v>0</v>
      </c>
      <c r="F229" s="124"/>
      <c r="G229" s="125"/>
      <c r="H229" s="125"/>
      <c r="I229" s="125"/>
      <c r="J229" s="125"/>
      <c r="K229" s="125"/>
      <c r="L229" s="125"/>
      <c r="M229" s="710"/>
      <c r="N229" s="710"/>
    </row>
    <row r="230" spans="1:14" s="54" customFormat="1" ht="10.5" customHeight="1" x14ac:dyDescent="0.2">
      <c r="A230" s="71"/>
      <c r="B230" s="72"/>
      <c r="C230" s="71"/>
      <c r="D230" s="72"/>
      <c r="E230" s="75" t="s">
        <v>51</v>
      </c>
      <c r="F230" s="58"/>
      <c r="G230" s="125"/>
      <c r="H230" s="125"/>
      <c r="I230" s="125"/>
      <c r="J230" s="1259">
        <f>J202</f>
        <v>42801</v>
      </c>
      <c r="K230" s="1260"/>
      <c r="L230" s="127"/>
      <c r="M230" s="1227"/>
      <c r="N230" s="1227"/>
    </row>
    <row r="231" spans="1:14" s="54" customFormat="1" ht="12" customHeight="1" x14ac:dyDescent="0.2">
      <c r="A231" s="71"/>
      <c r="B231" s="72"/>
      <c r="C231" s="71"/>
      <c r="D231" s="72"/>
      <c r="E231" s="79" t="s">
        <v>2</v>
      </c>
      <c r="F231" s="128"/>
      <c r="G231" s="119"/>
      <c r="H231" s="129"/>
      <c r="I231" s="129"/>
      <c r="J231" s="119"/>
      <c r="K231" s="129"/>
      <c r="L231" s="125"/>
      <c r="M231" s="710"/>
      <c r="N231" s="710"/>
    </row>
    <row r="232" spans="1:14" s="54" customFormat="1" ht="8.25" customHeight="1" x14ac:dyDescent="0.2">
      <c r="A232" s="130" t="s">
        <v>164</v>
      </c>
      <c r="B232" s="131"/>
      <c r="C232" s="131"/>
      <c r="D232" s="131"/>
      <c r="E232" s="132"/>
      <c r="F232" s="132"/>
      <c r="G232" s="132"/>
      <c r="H232" s="132"/>
      <c r="I232" s="132"/>
      <c r="J232" s="132"/>
      <c r="K232" s="132"/>
      <c r="L232" s="132"/>
      <c r="M232" s="121"/>
      <c r="N232" s="793"/>
    </row>
    <row r="233" spans="1:14" s="54" customFormat="1" ht="15" customHeight="1" x14ac:dyDescent="0.2">
      <c r="A233" s="1284" t="s">
        <v>4</v>
      </c>
      <c r="B233" s="1284"/>
      <c r="C233" s="1022" t="s">
        <v>54</v>
      </c>
      <c r="D233" s="1023"/>
      <c r="E233" s="1023"/>
      <c r="F233" s="1023"/>
      <c r="G233" s="1023"/>
      <c r="H233" s="1023"/>
      <c r="I233" s="1023"/>
      <c r="J233" s="1023"/>
      <c r="K233" s="1023"/>
      <c r="L233" s="1024"/>
      <c r="M233" s="55"/>
      <c r="N233" s="55"/>
    </row>
    <row r="234" spans="1:14" s="54" customFormat="1" ht="20.25" customHeight="1" x14ac:dyDescent="0.2">
      <c r="A234" s="1286" t="s">
        <v>55</v>
      </c>
      <c r="B234" s="1328" t="s">
        <v>48</v>
      </c>
      <c r="C234" s="1328" t="s">
        <v>56</v>
      </c>
      <c r="D234" s="1328"/>
      <c r="E234" s="1328" t="s">
        <v>57</v>
      </c>
      <c r="F234" s="1328"/>
      <c r="G234" s="1328" t="s">
        <v>187</v>
      </c>
      <c r="H234" s="1328"/>
      <c r="I234" s="1328" t="s">
        <v>58</v>
      </c>
      <c r="J234" s="1328"/>
      <c r="K234" s="1328" t="s">
        <v>59</v>
      </c>
      <c r="L234" s="1328"/>
      <c r="M234" s="55"/>
      <c r="N234" s="55"/>
    </row>
    <row r="235" spans="1:14" s="54" customFormat="1" ht="20.25" customHeight="1" x14ac:dyDescent="0.2">
      <c r="A235" s="1287"/>
      <c r="B235" s="1328"/>
      <c r="C235" s="1328"/>
      <c r="D235" s="1328"/>
      <c r="E235" s="1328"/>
      <c r="F235" s="1328"/>
      <c r="G235" s="1328"/>
      <c r="H235" s="1328"/>
      <c r="I235" s="1328"/>
      <c r="J235" s="1328"/>
      <c r="K235" s="1328"/>
      <c r="L235" s="1328"/>
      <c r="M235" s="55"/>
      <c r="N235" s="55"/>
    </row>
    <row r="236" spans="1:14" s="54" customFormat="1" ht="20.25" customHeight="1" x14ac:dyDescent="0.2">
      <c r="A236" s="1288"/>
      <c r="B236" s="1328"/>
      <c r="C236" s="1328"/>
      <c r="D236" s="1328"/>
      <c r="E236" s="1328"/>
      <c r="F236" s="1328"/>
      <c r="G236" s="1328"/>
      <c r="H236" s="1328"/>
      <c r="I236" s="1328"/>
      <c r="J236" s="1328"/>
      <c r="K236" s="1328"/>
      <c r="L236" s="1328"/>
      <c r="M236" s="55"/>
      <c r="N236" s="55"/>
    </row>
    <row r="237" spans="1:14" s="54" customFormat="1" ht="33" customHeight="1" x14ac:dyDescent="0.2">
      <c r="A237" s="239">
        <v>7211</v>
      </c>
      <c r="B237" s="277" t="s">
        <v>235</v>
      </c>
      <c r="C237" s="1304">
        <v>8470</v>
      </c>
      <c r="D237" s="1305"/>
      <c r="E237" s="1304">
        <v>2310</v>
      </c>
      <c r="F237" s="1305"/>
      <c r="G237" s="1304">
        <v>2420</v>
      </c>
      <c r="H237" s="1305"/>
      <c r="I237" s="1304">
        <v>13200</v>
      </c>
      <c r="J237" s="1305"/>
      <c r="K237" s="1327">
        <v>7630</v>
      </c>
      <c r="L237" s="1305"/>
      <c r="M237" s="55"/>
      <c r="N237" s="794"/>
    </row>
    <row r="238" spans="1:14" s="54" customFormat="1" ht="33" customHeight="1" x14ac:dyDescent="0.2">
      <c r="A238" s="239">
        <v>7212</v>
      </c>
      <c r="B238" s="311" t="s">
        <v>235</v>
      </c>
      <c r="C238" s="1304">
        <v>10560</v>
      </c>
      <c r="D238" s="1305"/>
      <c r="E238" s="1304">
        <v>2310</v>
      </c>
      <c r="F238" s="1305"/>
      <c r="G238" s="1304">
        <v>2420</v>
      </c>
      <c r="H238" s="1305"/>
      <c r="I238" s="1304">
        <v>15290</v>
      </c>
      <c r="J238" s="1305"/>
      <c r="K238" s="1306"/>
      <c r="L238" s="1306"/>
      <c r="M238" s="55"/>
      <c r="N238" s="794"/>
    </row>
    <row r="239" spans="1:14" s="54" customFormat="1" ht="33" customHeight="1" x14ac:dyDescent="0.2">
      <c r="A239" s="239">
        <v>7213</v>
      </c>
      <c r="B239" s="311" t="s">
        <v>235</v>
      </c>
      <c r="C239" s="1304">
        <v>9460</v>
      </c>
      <c r="D239" s="1305"/>
      <c r="E239" s="1304">
        <v>2310</v>
      </c>
      <c r="F239" s="1305"/>
      <c r="G239" s="1304">
        <v>2420</v>
      </c>
      <c r="H239" s="1305"/>
      <c r="I239" s="1304">
        <v>14190</v>
      </c>
      <c r="J239" s="1305"/>
      <c r="K239" s="1327">
        <v>8520</v>
      </c>
      <c r="L239" s="1305"/>
      <c r="M239" s="55"/>
      <c r="N239" s="794"/>
    </row>
    <row r="240" spans="1:14" s="54" customFormat="1" ht="33" customHeight="1" x14ac:dyDescent="0.2">
      <c r="A240" s="239">
        <v>7214</v>
      </c>
      <c r="B240" s="311" t="s">
        <v>235</v>
      </c>
      <c r="C240" s="1304">
        <v>10780</v>
      </c>
      <c r="D240" s="1305"/>
      <c r="E240" s="1304">
        <v>2310</v>
      </c>
      <c r="F240" s="1305"/>
      <c r="G240" s="1304">
        <v>2420</v>
      </c>
      <c r="H240" s="1305"/>
      <c r="I240" s="1304">
        <v>15510</v>
      </c>
      <c r="J240" s="1305"/>
      <c r="K240" s="1306"/>
      <c r="L240" s="1306"/>
      <c r="M240" s="55"/>
      <c r="N240" s="794"/>
    </row>
    <row r="241" spans="1:14" s="54" customFormat="1" ht="33" customHeight="1" x14ac:dyDescent="0.2">
      <c r="A241" s="239">
        <v>7221</v>
      </c>
      <c r="B241" s="311" t="s">
        <v>235</v>
      </c>
      <c r="C241" s="1321">
        <v>9900</v>
      </c>
      <c r="D241" s="1322"/>
      <c r="E241" s="1304">
        <v>2310</v>
      </c>
      <c r="F241" s="1305"/>
      <c r="G241" s="1304">
        <v>2420</v>
      </c>
      <c r="H241" s="1305"/>
      <c r="I241" s="1304">
        <v>14630</v>
      </c>
      <c r="J241" s="1305"/>
      <c r="K241" s="1306"/>
      <c r="L241" s="1306"/>
      <c r="M241" s="55"/>
      <c r="N241" s="794"/>
    </row>
    <row r="242" spans="1:14" s="54" customFormat="1" ht="33" customHeight="1" x14ac:dyDescent="0.2">
      <c r="A242" s="239">
        <v>7222</v>
      </c>
      <c r="B242" s="311" t="s">
        <v>235</v>
      </c>
      <c r="C242" s="1304">
        <v>10560</v>
      </c>
      <c r="D242" s="1305"/>
      <c r="E242" s="1304">
        <v>2310</v>
      </c>
      <c r="F242" s="1305"/>
      <c r="G242" s="1304">
        <v>2420</v>
      </c>
      <c r="H242" s="1305"/>
      <c r="I242" s="1304">
        <v>15290</v>
      </c>
      <c r="J242" s="1305"/>
      <c r="K242" s="1306"/>
      <c r="L242" s="1306"/>
      <c r="M242" s="55"/>
      <c r="N242" s="794"/>
    </row>
    <row r="243" spans="1:14" s="54" customFormat="1" ht="33" customHeight="1" x14ac:dyDescent="0.2">
      <c r="A243" s="239">
        <v>7224</v>
      </c>
      <c r="B243" s="311" t="s">
        <v>235</v>
      </c>
      <c r="C243" s="1304">
        <v>10560</v>
      </c>
      <c r="D243" s="1305"/>
      <c r="E243" s="1304">
        <v>2310</v>
      </c>
      <c r="F243" s="1305"/>
      <c r="G243" s="1304">
        <v>2420</v>
      </c>
      <c r="H243" s="1305"/>
      <c r="I243" s="1304">
        <v>15290</v>
      </c>
      <c r="J243" s="1305"/>
      <c r="K243" s="1306"/>
      <c r="L243" s="1306"/>
      <c r="M243" s="55"/>
      <c r="N243" s="794"/>
    </row>
    <row r="244" spans="1:14" s="54" customFormat="1" ht="33" customHeight="1" x14ac:dyDescent="0.2">
      <c r="A244" s="239">
        <v>7231</v>
      </c>
      <c r="B244" s="311" t="s">
        <v>235</v>
      </c>
      <c r="C244" s="1304">
        <v>10560</v>
      </c>
      <c r="D244" s="1305"/>
      <c r="E244" s="1304">
        <v>2310</v>
      </c>
      <c r="F244" s="1305"/>
      <c r="G244" s="1304">
        <v>2420</v>
      </c>
      <c r="H244" s="1305"/>
      <c r="I244" s="1304">
        <v>15290</v>
      </c>
      <c r="J244" s="1305"/>
      <c r="K244" s="1306"/>
      <c r="L244" s="1306"/>
      <c r="M244" s="55"/>
      <c r="N244" s="794"/>
    </row>
    <row r="245" spans="1:14" s="54" customFormat="1" ht="33" customHeight="1" x14ac:dyDescent="0.2">
      <c r="A245" s="239">
        <v>7232</v>
      </c>
      <c r="B245" s="311" t="s">
        <v>235</v>
      </c>
      <c r="C245" s="1304">
        <v>11660</v>
      </c>
      <c r="D245" s="1305"/>
      <c r="E245" s="1304">
        <v>2310</v>
      </c>
      <c r="F245" s="1305"/>
      <c r="G245" s="1304">
        <v>2420</v>
      </c>
      <c r="H245" s="1305"/>
      <c r="I245" s="1304">
        <v>16390</v>
      </c>
      <c r="J245" s="1305"/>
      <c r="K245" s="1306"/>
      <c r="L245" s="1306"/>
      <c r="M245" s="55"/>
      <c r="N245" s="794"/>
    </row>
    <row r="246" spans="1:14" s="54" customFormat="1" ht="33" customHeight="1" x14ac:dyDescent="0.2">
      <c r="A246" s="239">
        <v>7210</v>
      </c>
      <c r="B246" s="311" t="s">
        <v>235</v>
      </c>
      <c r="C246" s="1325"/>
      <c r="D246" s="1326"/>
      <c r="E246" s="1323"/>
      <c r="F246" s="1324"/>
      <c r="G246" s="1323"/>
      <c r="H246" s="1324"/>
      <c r="I246" s="1323"/>
      <c r="J246" s="1324"/>
      <c r="K246" s="1329">
        <v>7630</v>
      </c>
      <c r="L246" s="1330"/>
      <c r="M246" s="55"/>
      <c r="N246" s="55"/>
    </row>
    <row r="247" spans="1:14" s="54" customFormat="1" ht="12.75" customHeight="1" x14ac:dyDescent="0.2">
      <c r="A247" s="199" t="s">
        <v>237</v>
      </c>
      <c r="B247" s="200"/>
      <c r="C247" s="200"/>
      <c r="D247" s="199"/>
      <c r="E247" s="201"/>
      <c r="F247" s="199"/>
      <c r="G247" s="199"/>
      <c r="H247" s="199"/>
      <c r="I247" s="199"/>
      <c r="J247" s="199"/>
      <c r="K247" s="200"/>
      <c r="L247" s="199"/>
      <c r="M247" s="786"/>
      <c r="N247" s="786"/>
    </row>
    <row r="248" spans="1:14" s="361" customFormat="1" ht="9" customHeight="1" x14ac:dyDescent="0.25">
      <c r="A248" s="259" t="s">
        <v>250</v>
      </c>
      <c r="B248" s="333"/>
      <c r="C248" s="333"/>
      <c r="D248" s="333"/>
      <c r="E248" s="333"/>
      <c r="F248" s="333"/>
      <c r="G248" s="333"/>
      <c r="H248" s="360"/>
      <c r="I248" s="360"/>
      <c r="J248" s="365"/>
      <c r="K248" s="365"/>
      <c r="L248" s="365"/>
      <c r="M248" s="773"/>
      <c r="N248" s="773"/>
    </row>
    <row r="249" spans="1:14" s="361" customFormat="1" ht="6.75" customHeight="1" x14ac:dyDescent="0.2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735"/>
      <c r="N249" s="735"/>
    </row>
    <row r="250" spans="1:14" s="346" customFormat="1" ht="9.75" customHeight="1" x14ac:dyDescent="0.2">
      <c r="A250" s="259" t="s">
        <v>71</v>
      </c>
      <c r="B250" s="260"/>
      <c r="C250" s="263"/>
      <c r="D250" s="261"/>
      <c r="E250" s="359"/>
      <c r="F250" s="359"/>
      <c r="G250" s="359"/>
      <c r="H250" s="359"/>
      <c r="I250" s="359"/>
      <c r="J250" s="362"/>
      <c r="K250" s="363"/>
      <c r="L250" s="364"/>
      <c r="M250" s="795"/>
      <c r="N250" s="795"/>
    </row>
    <row r="251" spans="1:14" s="361" customFormat="1" ht="54.75" customHeight="1" x14ac:dyDescent="0.25">
      <c r="A251" s="1300" t="s">
        <v>281</v>
      </c>
      <c r="B251" s="1300"/>
      <c r="C251" s="1300"/>
      <c r="D251" s="365"/>
      <c r="E251" s="365"/>
      <c r="F251" s="365"/>
      <c r="G251" s="366"/>
      <c r="H251" s="366"/>
      <c r="I251" s="366"/>
      <c r="J251" s="366"/>
      <c r="K251" s="366"/>
      <c r="L251" s="366"/>
      <c r="M251" s="773"/>
      <c r="N251" s="773"/>
    </row>
    <row r="252" spans="1:14" s="389" customFormat="1" ht="11.25" customHeight="1" x14ac:dyDescent="0.25">
      <c r="A252" s="390" t="s">
        <v>296</v>
      </c>
      <c r="B252" s="390"/>
      <c r="C252" s="390"/>
      <c r="D252" s="390"/>
      <c r="E252" s="390"/>
      <c r="F252" s="390"/>
      <c r="G252" s="390"/>
      <c r="H252" s="390"/>
      <c r="I252" s="390"/>
      <c r="J252" s="390"/>
      <c r="K252" s="390"/>
      <c r="L252" s="390"/>
      <c r="M252" s="774"/>
      <c r="N252" s="774"/>
    </row>
    <row r="253" spans="1:14" s="389" customFormat="1" ht="11.25" customHeight="1" x14ac:dyDescent="0.25">
      <c r="A253" s="390" t="s">
        <v>283</v>
      </c>
      <c r="B253" s="390"/>
      <c r="C253" s="390"/>
      <c r="D253" s="390"/>
      <c r="E253" s="390"/>
      <c r="F253" s="390"/>
      <c r="G253" s="390"/>
      <c r="H253" s="390"/>
      <c r="I253" s="390"/>
      <c r="J253" s="390"/>
      <c r="K253" s="390"/>
      <c r="L253" s="390"/>
      <c r="M253" s="774"/>
      <c r="N253" s="774"/>
    </row>
    <row r="254" spans="1:14" s="389" customFormat="1" ht="11.25" customHeight="1" x14ac:dyDescent="0.25">
      <c r="A254" s="390" t="s">
        <v>278</v>
      </c>
      <c r="B254" s="390"/>
      <c r="C254" s="390"/>
      <c r="D254" s="390"/>
      <c r="E254" s="390"/>
      <c r="F254" s="390"/>
      <c r="G254" s="390"/>
      <c r="H254" s="390"/>
      <c r="I254" s="390"/>
      <c r="J254" s="390"/>
      <c r="K254" s="390"/>
      <c r="L254" s="390"/>
      <c r="M254" s="774"/>
      <c r="N254" s="774"/>
    </row>
    <row r="255" spans="1:14" s="54" customFormat="1" ht="8.25" customHeight="1" x14ac:dyDescent="0.2">
      <c r="A255" s="274" t="s">
        <v>27</v>
      </c>
      <c r="B255" s="240"/>
      <c r="C255" s="274"/>
      <c r="D255" s="274"/>
      <c r="E255" s="274"/>
      <c r="F255" s="274"/>
      <c r="G255" s="274"/>
      <c r="H255" s="274"/>
      <c r="I255" s="274"/>
      <c r="J255" s="274"/>
      <c r="K255" s="274"/>
      <c r="L255" s="274"/>
      <c r="M255" s="796"/>
      <c r="N255" s="796"/>
    </row>
    <row r="256" spans="1:14" s="54" customFormat="1" ht="8.25" customHeight="1" x14ac:dyDescent="0.2">
      <c r="A256" s="67"/>
      <c r="B256" s="68"/>
      <c r="C256" s="68"/>
      <c r="D256" s="68"/>
      <c r="E256" s="120"/>
      <c r="F256" s="120"/>
      <c r="G256" s="120"/>
      <c r="H256" s="120"/>
      <c r="I256" s="120"/>
      <c r="J256" s="120"/>
      <c r="K256" s="120"/>
      <c r="L256" s="121"/>
      <c r="M256" s="121"/>
      <c r="N256" s="120"/>
    </row>
    <row r="257" spans="1:14" s="54" customFormat="1" ht="10.5" customHeight="1" x14ac:dyDescent="0.2">
      <c r="A257" s="71"/>
      <c r="B257" s="72"/>
      <c r="C257" s="71"/>
      <c r="D257" s="72"/>
      <c r="E257" s="123" t="s">
        <v>0</v>
      </c>
      <c r="F257" s="124"/>
      <c r="G257" s="125"/>
      <c r="H257" s="125"/>
      <c r="I257" s="125"/>
      <c r="J257" s="125"/>
      <c r="K257" s="125"/>
      <c r="L257" s="125"/>
      <c r="M257" s="710"/>
      <c r="N257" s="710"/>
    </row>
    <row r="258" spans="1:14" s="54" customFormat="1" ht="10.5" customHeight="1" x14ac:dyDescent="0.2">
      <c r="A258" s="71"/>
      <c r="B258" s="72"/>
      <c r="C258" s="71"/>
      <c r="D258" s="72"/>
      <c r="E258" s="75" t="s">
        <v>51</v>
      </c>
      <c r="F258" s="58"/>
      <c r="G258" s="125"/>
      <c r="H258" s="125"/>
      <c r="I258" s="125"/>
      <c r="J258" s="1259">
        <f>J230</f>
        <v>42801</v>
      </c>
      <c r="K258" s="1260"/>
      <c r="L258" s="127"/>
      <c r="M258" s="1227"/>
      <c r="N258" s="1227"/>
    </row>
    <row r="259" spans="1:14" s="54" customFormat="1" ht="12" customHeight="1" x14ac:dyDescent="0.2">
      <c r="A259" s="71"/>
      <c r="B259" s="72"/>
      <c r="C259" s="71"/>
      <c r="D259" s="72"/>
      <c r="E259" s="79" t="s">
        <v>2</v>
      </c>
      <c r="F259" s="128"/>
      <c r="G259" s="119"/>
      <c r="H259" s="129"/>
      <c r="I259" s="129"/>
      <c r="J259" s="119"/>
      <c r="K259" s="129"/>
      <c r="L259" s="125"/>
      <c r="M259" s="710"/>
      <c r="N259" s="710"/>
    </row>
    <row r="260" spans="1:14" s="54" customFormat="1" ht="8.25" customHeight="1" x14ac:dyDescent="0.2">
      <c r="A260" s="130" t="s">
        <v>62</v>
      </c>
      <c r="B260" s="131"/>
      <c r="C260" s="131"/>
      <c r="D260" s="131"/>
      <c r="E260" s="132"/>
      <c r="F260" s="132"/>
      <c r="G260" s="132"/>
      <c r="H260" s="132"/>
      <c r="I260" s="132"/>
      <c r="J260" s="132"/>
      <c r="K260" s="132"/>
      <c r="L260" s="132"/>
      <c r="M260" s="121"/>
      <c r="N260" s="793"/>
    </row>
    <row r="261" spans="1:14" s="54" customFormat="1" ht="21" customHeight="1" x14ac:dyDescent="0.2">
      <c r="A261" s="1284" t="s">
        <v>4</v>
      </c>
      <c r="B261" s="1284"/>
      <c r="C261" s="1022" t="s">
        <v>54</v>
      </c>
      <c r="D261" s="1023"/>
      <c r="E261" s="1023"/>
      <c r="F261" s="1023"/>
      <c r="G261" s="1024"/>
      <c r="H261" s="1022" t="s">
        <v>70</v>
      </c>
      <c r="I261" s="1023"/>
      <c r="J261" s="1023"/>
      <c r="K261" s="1023"/>
      <c r="L261" s="1024"/>
      <c r="M261" s="55"/>
      <c r="N261" s="55"/>
    </row>
    <row r="262" spans="1:14" s="54" customFormat="1" ht="24" customHeight="1" x14ac:dyDescent="0.2">
      <c r="A262" s="1292" t="s">
        <v>55</v>
      </c>
      <c r="B262" s="1021" t="s">
        <v>63</v>
      </c>
      <c r="C262" s="1021" t="s">
        <v>56</v>
      </c>
      <c r="D262" s="1021" t="s">
        <v>57</v>
      </c>
      <c r="E262" s="1021" t="s">
        <v>60</v>
      </c>
      <c r="F262" s="1021" t="s">
        <v>58</v>
      </c>
      <c r="G262" s="1021" t="s">
        <v>59</v>
      </c>
      <c r="H262" s="1021" t="s">
        <v>56</v>
      </c>
      <c r="I262" s="1021" t="s">
        <v>57</v>
      </c>
      <c r="J262" s="1021" t="s">
        <v>60</v>
      </c>
      <c r="K262" s="1021" t="s">
        <v>58</v>
      </c>
      <c r="L262" s="1021" t="s">
        <v>59</v>
      </c>
      <c r="M262" s="55"/>
      <c r="N262" s="55"/>
    </row>
    <row r="263" spans="1:14" s="54" customFormat="1" ht="24" customHeight="1" x14ac:dyDescent="0.2">
      <c r="A263" s="1293"/>
      <c r="B263" s="1021"/>
      <c r="C263" s="1021"/>
      <c r="D263" s="1021"/>
      <c r="E263" s="1021"/>
      <c r="F263" s="1021"/>
      <c r="G263" s="1021"/>
      <c r="H263" s="1021"/>
      <c r="I263" s="1021"/>
      <c r="J263" s="1021"/>
      <c r="K263" s="1021"/>
      <c r="L263" s="1021"/>
      <c r="M263" s="55"/>
      <c r="N263" s="55"/>
    </row>
    <row r="264" spans="1:14" s="54" customFormat="1" ht="21" customHeight="1" x14ac:dyDescent="0.2">
      <c r="A264" s="1294"/>
      <c r="B264" s="1021"/>
      <c r="C264" s="1021"/>
      <c r="D264" s="1021"/>
      <c r="E264" s="1021"/>
      <c r="F264" s="1021"/>
      <c r="G264" s="1021"/>
      <c r="H264" s="1021"/>
      <c r="I264" s="1021"/>
      <c r="J264" s="1021"/>
      <c r="K264" s="1021"/>
      <c r="L264" s="1021"/>
      <c r="M264" s="55"/>
      <c r="N264" s="55"/>
    </row>
    <row r="265" spans="1:14" s="54" customFormat="1" ht="18.75" customHeight="1" x14ac:dyDescent="0.2">
      <c r="A265" s="380">
        <v>7121</v>
      </c>
      <c r="B265" s="329" t="s">
        <v>64</v>
      </c>
      <c r="C265" s="203">
        <v>10010</v>
      </c>
      <c r="D265" s="203">
        <v>2310</v>
      </c>
      <c r="E265" s="203">
        <v>2420</v>
      </c>
      <c r="F265" s="203">
        <v>14740</v>
      </c>
      <c r="G265" s="203">
        <v>9010</v>
      </c>
      <c r="H265" s="203">
        <v>11830</v>
      </c>
      <c r="I265" s="203">
        <v>2310</v>
      </c>
      <c r="J265" s="203">
        <v>2420</v>
      </c>
      <c r="K265" s="203">
        <v>16560</v>
      </c>
      <c r="L265" s="203">
        <v>10650</v>
      </c>
      <c r="M265" s="55"/>
      <c r="N265" s="55"/>
    </row>
    <row r="266" spans="1:14" s="54" customFormat="1" ht="22.5" customHeight="1" x14ac:dyDescent="0.2">
      <c r="A266" s="1025">
        <v>7122</v>
      </c>
      <c r="B266" s="329" t="s">
        <v>262</v>
      </c>
      <c r="C266" s="203">
        <v>11110</v>
      </c>
      <c r="D266" s="203">
        <v>2310</v>
      </c>
      <c r="E266" s="203">
        <v>2420</v>
      </c>
      <c r="F266" s="203">
        <v>15840</v>
      </c>
      <c r="G266" s="315"/>
      <c r="H266" s="203">
        <v>13130</v>
      </c>
      <c r="I266" s="203">
        <v>2310</v>
      </c>
      <c r="J266" s="203">
        <v>2420</v>
      </c>
      <c r="K266" s="203">
        <v>17860</v>
      </c>
      <c r="L266" s="315"/>
      <c r="M266" s="55"/>
      <c r="N266" s="55"/>
    </row>
    <row r="267" spans="1:14" s="54" customFormat="1" ht="22.5" customHeight="1" x14ac:dyDescent="0.2">
      <c r="A267" s="1025"/>
      <c r="B267" s="329" t="s">
        <v>65</v>
      </c>
      <c r="C267" s="203">
        <v>10560</v>
      </c>
      <c r="D267" s="203">
        <v>2310</v>
      </c>
      <c r="E267" s="203">
        <v>2420</v>
      </c>
      <c r="F267" s="203">
        <v>15290</v>
      </c>
      <c r="G267" s="315"/>
      <c r="H267" s="203">
        <v>12480</v>
      </c>
      <c r="I267" s="203">
        <v>2310</v>
      </c>
      <c r="J267" s="203">
        <v>2420</v>
      </c>
      <c r="K267" s="203">
        <v>17210</v>
      </c>
      <c r="L267" s="315"/>
      <c r="M267" s="55"/>
      <c r="N267" s="55"/>
    </row>
    <row r="268" spans="1:14" s="54" customFormat="1" ht="17.25" customHeight="1" x14ac:dyDescent="0.2">
      <c r="A268" s="330">
        <v>7131</v>
      </c>
      <c r="B268" s="329" t="s">
        <v>64</v>
      </c>
      <c r="C268" s="203">
        <v>10340</v>
      </c>
      <c r="D268" s="203">
        <v>2310</v>
      </c>
      <c r="E268" s="203">
        <v>2420</v>
      </c>
      <c r="F268" s="203">
        <v>15070</v>
      </c>
      <c r="G268" s="315"/>
      <c r="H268" s="203">
        <v>12220</v>
      </c>
      <c r="I268" s="203">
        <v>2310</v>
      </c>
      <c r="J268" s="203">
        <v>2420</v>
      </c>
      <c r="K268" s="203">
        <v>16950</v>
      </c>
      <c r="L268" s="315"/>
      <c r="M268" s="55"/>
      <c r="N268" s="55"/>
    </row>
    <row r="269" spans="1:14" s="54" customFormat="1" ht="22.5" customHeight="1" x14ac:dyDescent="0.2">
      <c r="A269" s="1025">
        <v>7132</v>
      </c>
      <c r="B269" s="329" t="s">
        <v>67</v>
      </c>
      <c r="C269" s="203">
        <v>12210</v>
      </c>
      <c r="D269" s="203">
        <v>2310</v>
      </c>
      <c r="E269" s="203">
        <v>2420</v>
      </c>
      <c r="F269" s="203">
        <v>16940</v>
      </c>
      <c r="G269" s="315"/>
      <c r="H269" s="203">
        <v>14430</v>
      </c>
      <c r="I269" s="203">
        <v>2310</v>
      </c>
      <c r="J269" s="203">
        <v>2420</v>
      </c>
      <c r="K269" s="203">
        <v>19160</v>
      </c>
      <c r="L269" s="315"/>
      <c r="M269" s="55"/>
      <c r="N269" s="55"/>
    </row>
    <row r="270" spans="1:14" s="54" customFormat="1" ht="22.5" customHeight="1" x14ac:dyDescent="0.2">
      <c r="A270" s="1025"/>
      <c r="B270" s="329" t="s">
        <v>66</v>
      </c>
      <c r="C270" s="203">
        <v>11660</v>
      </c>
      <c r="D270" s="203">
        <v>2310</v>
      </c>
      <c r="E270" s="203">
        <v>2420</v>
      </c>
      <c r="F270" s="203">
        <v>16390</v>
      </c>
      <c r="G270" s="315"/>
      <c r="H270" s="203">
        <v>13780</v>
      </c>
      <c r="I270" s="203">
        <v>2310</v>
      </c>
      <c r="J270" s="203">
        <v>2420</v>
      </c>
      <c r="K270" s="203">
        <v>18510</v>
      </c>
      <c r="L270" s="315"/>
      <c r="M270" s="55"/>
      <c r="N270" s="55"/>
    </row>
    <row r="271" spans="1:14" s="54" customFormat="1" ht="22.5" customHeight="1" x14ac:dyDescent="0.2">
      <c r="A271" s="1025"/>
      <c r="B271" s="329" t="s">
        <v>65</v>
      </c>
      <c r="C271" s="203">
        <v>11110</v>
      </c>
      <c r="D271" s="203">
        <v>2310</v>
      </c>
      <c r="E271" s="203">
        <v>2420</v>
      </c>
      <c r="F271" s="203">
        <v>15840</v>
      </c>
      <c r="G271" s="315"/>
      <c r="H271" s="203">
        <v>13130</v>
      </c>
      <c r="I271" s="203">
        <v>2310</v>
      </c>
      <c r="J271" s="203">
        <v>2420</v>
      </c>
      <c r="K271" s="203">
        <v>17860</v>
      </c>
      <c r="L271" s="315"/>
      <c r="M271" s="55"/>
      <c r="N271" s="55"/>
    </row>
    <row r="272" spans="1:14" s="54" customFormat="1" ht="22.5" customHeight="1" x14ac:dyDescent="0.2">
      <c r="A272" s="330">
        <v>7021</v>
      </c>
      <c r="B272" s="329" t="s">
        <v>64</v>
      </c>
      <c r="C272" s="203">
        <v>10010</v>
      </c>
      <c r="D272" s="203">
        <v>2310</v>
      </c>
      <c r="E272" s="203">
        <v>2420</v>
      </c>
      <c r="F272" s="203">
        <v>14740</v>
      </c>
      <c r="G272" s="203">
        <v>9010</v>
      </c>
      <c r="H272" s="203">
        <v>11830</v>
      </c>
      <c r="I272" s="203">
        <v>2310</v>
      </c>
      <c r="J272" s="203">
        <v>2420</v>
      </c>
      <c r="K272" s="203">
        <v>16560</v>
      </c>
      <c r="L272" s="203">
        <v>10650</v>
      </c>
      <c r="M272" s="55"/>
      <c r="N272" s="55"/>
    </row>
    <row r="273" spans="1:14" s="54" customFormat="1" ht="22.5" customHeight="1" x14ac:dyDescent="0.2">
      <c r="A273" s="1021">
        <v>7024</v>
      </c>
      <c r="B273" s="329" t="s">
        <v>67</v>
      </c>
      <c r="C273" s="203">
        <v>11660</v>
      </c>
      <c r="D273" s="203">
        <v>2310</v>
      </c>
      <c r="E273" s="203">
        <v>2420</v>
      </c>
      <c r="F273" s="203">
        <v>16390</v>
      </c>
      <c r="G273" s="203">
        <v>10500</v>
      </c>
      <c r="H273" s="203">
        <v>13780</v>
      </c>
      <c r="I273" s="203">
        <v>2310</v>
      </c>
      <c r="J273" s="203">
        <v>2420</v>
      </c>
      <c r="K273" s="203">
        <v>18510</v>
      </c>
      <c r="L273" s="203">
        <v>12410</v>
      </c>
      <c r="M273" s="55"/>
      <c r="N273" s="55"/>
    </row>
    <row r="274" spans="1:14" s="54" customFormat="1" ht="22.5" customHeight="1" x14ac:dyDescent="0.2">
      <c r="A274" s="1021"/>
      <c r="B274" s="329" t="s">
        <v>68</v>
      </c>
      <c r="C274" s="203">
        <v>11110</v>
      </c>
      <c r="D274" s="203">
        <v>2310</v>
      </c>
      <c r="E274" s="203">
        <v>2420</v>
      </c>
      <c r="F274" s="203">
        <v>15840</v>
      </c>
      <c r="G274" s="203">
        <v>10000</v>
      </c>
      <c r="H274" s="203">
        <v>13130</v>
      </c>
      <c r="I274" s="203">
        <v>2310</v>
      </c>
      <c r="J274" s="203">
        <v>2420</v>
      </c>
      <c r="K274" s="203">
        <v>17860</v>
      </c>
      <c r="L274" s="203">
        <v>11820</v>
      </c>
      <c r="M274" s="55"/>
      <c r="N274" s="55"/>
    </row>
    <row r="275" spans="1:14" s="54" customFormat="1" ht="22.5" customHeight="1" x14ac:dyDescent="0.2">
      <c r="A275" s="1021"/>
      <c r="B275" s="329" t="s">
        <v>65</v>
      </c>
      <c r="C275" s="203">
        <v>10560</v>
      </c>
      <c r="D275" s="203">
        <v>2310</v>
      </c>
      <c r="E275" s="203">
        <v>2420</v>
      </c>
      <c r="F275" s="203">
        <v>15290</v>
      </c>
      <c r="G275" s="203">
        <v>9510</v>
      </c>
      <c r="H275" s="203">
        <v>12480</v>
      </c>
      <c r="I275" s="203">
        <v>2310</v>
      </c>
      <c r="J275" s="203">
        <v>2420</v>
      </c>
      <c r="K275" s="203">
        <v>17210</v>
      </c>
      <c r="L275" s="203">
        <v>11240</v>
      </c>
      <c r="M275" s="55"/>
      <c r="N275" s="55"/>
    </row>
    <row r="276" spans="1:14" s="54" customFormat="1" ht="22.5" customHeight="1" x14ac:dyDescent="0.2">
      <c r="A276" s="330">
        <v>7137</v>
      </c>
      <c r="B276" s="329" t="s">
        <v>64</v>
      </c>
      <c r="C276" s="203">
        <v>9790</v>
      </c>
      <c r="D276" s="203">
        <v>2310</v>
      </c>
      <c r="E276" s="203">
        <v>2420</v>
      </c>
      <c r="F276" s="203">
        <v>14520</v>
      </c>
      <c r="G276" s="315"/>
      <c r="H276" s="203">
        <v>11570</v>
      </c>
      <c r="I276" s="203">
        <v>2310</v>
      </c>
      <c r="J276" s="203">
        <v>2420</v>
      </c>
      <c r="K276" s="203">
        <v>16300</v>
      </c>
      <c r="L276" s="315"/>
      <c r="M276" s="55"/>
      <c r="N276" s="55"/>
    </row>
    <row r="277" spans="1:14" s="54" customFormat="1" ht="22.5" customHeight="1" x14ac:dyDescent="0.2">
      <c r="A277" s="1021">
        <v>7138</v>
      </c>
      <c r="B277" s="329" t="s">
        <v>66</v>
      </c>
      <c r="C277" s="203">
        <v>12210</v>
      </c>
      <c r="D277" s="203">
        <v>2310</v>
      </c>
      <c r="E277" s="203">
        <v>2420</v>
      </c>
      <c r="F277" s="203">
        <v>16940</v>
      </c>
      <c r="G277" s="315"/>
      <c r="H277" s="203">
        <v>14430</v>
      </c>
      <c r="I277" s="203">
        <v>2310</v>
      </c>
      <c r="J277" s="203">
        <v>2420</v>
      </c>
      <c r="K277" s="203">
        <v>19160</v>
      </c>
      <c r="L277" s="315"/>
      <c r="M277" s="55"/>
      <c r="N277" s="55"/>
    </row>
    <row r="278" spans="1:14" s="54" customFormat="1" ht="22.5" customHeight="1" x14ac:dyDescent="0.2">
      <c r="A278" s="1021"/>
      <c r="B278" s="329" t="s">
        <v>68</v>
      </c>
      <c r="C278" s="203">
        <v>12210</v>
      </c>
      <c r="D278" s="203">
        <v>2310</v>
      </c>
      <c r="E278" s="203">
        <v>2420</v>
      </c>
      <c r="F278" s="203">
        <v>16940</v>
      </c>
      <c r="G278" s="315"/>
      <c r="H278" s="203">
        <v>14430</v>
      </c>
      <c r="I278" s="203">
        <v>2310</v>
      </c>
      <c r="J278" s="203">
        <v>2420</v>
      </c>
      <c r="K278" s="203">
        <v>19160</v>
      </c>
      <c r="L278" s="315"/>
      <c r="M278" s="55"/>
      <c r="N278" s="55"/>
    </row>
    <row r="279" spans="1:14" s="54" customFormat="1" ht="18.75" customHeight="1" x14ac:dyDescent="0.2">
      <c r="A279" s="1021"/>
      <c r="B279" s="329" t="s">
        <v>65</v>
      </c>
      <c r="C279" s="203">
        <v>11660</v>
      </c>
      <c r="D279" s="203">
        <v>2310</v>
      </c>
      <c r="E279" s="203">
        <v>2420</v>
      </c>
      <c r="F279" s="203">
        <v>16390</v>
      </c>
      <c r="G279" s="315"/>
      <c r="H279" s="203">
        <v>13780</v>
      </c>
      <c r="I279" s="203">
        <v>2310</v>
      </c>
      <c r="J279" s="203">
        <v>2420</v>
      </c>
      <c r="K279" s="203">
        <v>18510</v>
      </c>
      <c r="L279" s="315"/>
      <c r="M279" s="55"/>
      <c r="N279" s="55"/>
    </row>
    <row r="280" spans="1:14" s="54" customFormat="1" ht="8.25" customHeight="1" x14ac:dyDescent="0.2">
      <c r="A280" s="91" t="s">
        <v>69</v>
      </c>
      <c r="B280" s="92"/>
      <c r="C280" s="92"/>
      <c r="D280" s="91"/>
      <c r="E280" s="278"/>
      <c r="F280" s="179"/>
      <c r="G280" s="179"/>
      <c r="H280" s="179"/>
      <c r="I280" s="179"/>
      <c r="J280" s="179"/>
      <c r="K280" s="179"/>
      <c r="L280" s="179"/>
      <c r="M280" s="797"/>
      <c r="N280" s="797"/>
    </row>
    <row r="281" spans="1:14" s="346" customFormat="1" ht="9.75" customHeight="1" x14ac:dyDescent="0.2">
      <c r="A281" s="259" t="s">
        <v>254</v>
      </c>
      <c r="B281" s="260"/>
      <c r="C281" s="260"/>
      <c r="D281" s="261"/>
      <c r="E281" s="262"/>
      <c r="F281" s="262"/>
      <c r="G281" s="262"/>
      <c r="H281" s="262"/>
      <c r="I281" s="262"/>
      <c r="J281" s="262"/>
      <c r="K281" s="262"/>
      <c r="L281" s="262"/>
      <c r="M281" s="798"/>
      <c r="N281" s="798"/>
    </row>
    <row r="282" spans="1:14" s="346" customFormat="1" ht="9" customHeight="1" x14ac:dyDescent="0.2">
      <c r="A282" s="344"/>
      <c r="B282" s="344"/>
      <c r="C282" s="344"/>
      <c r="D282" s="345"/>
      <c r="E282" s="367"/>
      <c r="F282" s="367"/>
      <c r="G282" s="367"/>
      <c r="H282" s="367"/>
      <c r="I282" s="367"/>
      <c r="J282" s="367"/>
      <c r="K282" s="367"/>
      <c r="L282" s="367"/>
      <c r="M282" s="589"/>
      <c r="N282" s="589"/>
    </row>
    <row r="283" spans="1:14" s="346" customFormat="1" ht="11.25" customHeight="1" x14ac:dyDescent="0.2">
      <c r="A283" s="259" t="s">
        <v>253</v>
      </c>
      <c r="B283" s="261"/>
      <c r="C283" s="261"/>
      <c r="D283" s="261"/>
      <c r="E283" s="368"/>
      <c r="F283" s="368"/>
      <c r="G283" s="368"/>
      <c r="H283" s="368"/>
      <c r="I283" s="368"/>
      <c r="J283" s="368"/>
      <c r="K283" s="368"/>
      <c r="L283" s="368"/>
      <c r="M283" s="772"/>
      <c r="N283" s="772"/>
    </row>
    <row r="284" spans="1:14" s="346" customFormat="1" ht="48" customHeight="1" x14ac:dyDescent="0.2">
      <c r="A284" s="1300" t="s">
        <v>282</v>
      </c>
      <c r="B284" s="1300"/>
      <c r="C284" s="1300"/>
      <c r="D284" s="369"/>
      <c r="E284" s="369"/>
      <c r="F284" s="369"/>
      <c r="G284" s="369"/>
      <c r="H284" s="369"/>
      <c r="I284" s="375"/>
      <c r="J284" s="375"/>
      <c r="K284" s="375"/>
      <c r="L284" s="375"/>
      <c r="M284" s="607"/>
      <c r="N284" s="607"/>
    </row>
    <row r="285" spans="1:14" s="388" customFormat="1" ht="8.25" customHeight="1" x14ac:dyDescent="0.25">
      <c r="A285" s="390" t="s">
        <v>284</v>
      </c>
      <c r="B285" s="391"/>
      <c r="C285" s="391"/>
      <c r="D285" s="391"/>
      <c r="E285" s="391"/>
      <c r="F285" s="391"/>
      <c r="G285" s="391"/>
      <c r="H285" s="391"/>
      <c r="I285" s="391"/>
      <c r="J285" s="391"/>
      <c r="K285" s="391"/>
      <c r="L285" s="391"/>
      <c r="M285" s="774"/>
      <c r="N285" s="774"/>
    </row>
    <row r="286" spans="1:14" s="388" customFormat="1" ht="8.25" customHeight="1" x14ac:dyDescent="0.25">
      <c r="A286" s="390" t="s">
        <v>285</v>
      </c>
      <c r="B286" s="391"/>
      <c r="C286" s="391"/>
      <c r="D286" s="391"/>
      <c r="E286" s="391"/>
      <c r="F286" s="391"/>
      <c r="G286" s="391"/>
      <c r="H286" s="391"/>
      <c r="I286" s="391"/>
      <c r="J286" s="391"/>
      <c r="K286" s="391"/>
      <c r="L286" s="391"/>
      <c r="M286" s="774"/>
      <c r="N286" s="774"/>
    </row>
    <row r="287" spans="1:14" s="389" customFormat="1" ht="12.75" customHeight="1" x14ac:dyDescent="0.25">
      <c r="A287" s="390" t="s">
        <v>278</v>
      </c>
      <c r="B287" s="390"/>
      <c r="C287" s="390"/>
      <c r="D287" s="390"/>
      <c r="E287" s="390"/>
      <c r="F287" s="390"/>
      <c r="G287" s="390"/>
      <c r="H287" s="390"/>
      <c r="I287" s="390"/>
      <c r="J287" s="390"/>
      <c r="K287" s="390"/>
      <c r="L287" s="390"/>
      <c r="M287" s="774"/>
      <c r="N287" s="774"/>
    </row>
    <row r="288" spans="1:14" s="54" customFormat="1" ht="8.25" customHeight="1" x14ac:dyDescent="0.2">
      <c r="A288" s="274" t="s">
        <v>27</v>
      </c>
      <c r="B288" s="240"/>
      <c r="C288" s="274"/>
      <c r="D288" s="274"/>
      <c r="E288" s="274"/>
      <c r="F288" s="274"/>
      <c r="G288" s="274"/>
      <c r="H288" s="274"/>
      <c r="I288" s="274"/>
      <c r="J288" s="274"/>
      <c r="K288" s="274"/>
      <c r="L288" s="274"/>
      <c r="M288" s="796"/>
      <c r="N288" s="796"/>
    </row>
    <row r="289" spans="1:14" s="54" customFormat="1" ht="8.25" customHeight="1" x14ac:dyDescent="0.2">
      <c r="A289" s="208"/>
      <c r="B289" s="68"/>
      <c r="C289" s="68"/>
      <c r="D289" s="69"/>
      <c r="E289" s="69"/>
      <c r="F289" s="69"/>
      <c r="G289" s="69"/>
      <c r="H289" s="69"/>
      <c r="I289" s="69"/>
      <c r="J289" s="69"/>
      <c r="K289" s="68"/>
      <c r="L289" s="69"/>
      <c r="M289" s="69"/>
      <c r="N289" s="69"/>
    </row>
    <row r="290" spans="1:14" s="54" customFormat="1" ht="10.5" customHeight="1" x14ac:dyDescent="0.2">
      <c r="A290" s="158"/>
      <c r="B290" s="72"/>
      <c r="C290" s="72"/>
      <c r="D290" s="72"/>
      <c r="E290" s="57" t="s">
        <v>0</v>
      </c>
      <c r="F290" s="73"/>
      <c r="G290" s="73"/>
      <c r="H290" s="73"/>
      <c r="I290" s="73"/>
      <c r="J290" s="73"/>
      <c r="K290" s="73"/>
      <c r="L290" s="72"/>
      <c r="M290" s="73"/>
      <c r="N290" s="73"/>
    </row>
    <row r="291" spans="1:14" s="54" customFormat="1" ht="10.5" customHeight="1" x14ac:dyDescent="0.2">
      <c r="A291" s="158"/>
      <c r="B291" s="72"/>
      <c r="C291" s="72"/>
      <c r="D291" s="72"/>
      <c r="E291" s="75" t="s">
        <v>51</v>
      </c>
      <c r="F291" s="58"/>
      <c r="G291" s="73"/>
      <c r="H291" s="159"/>
      <c r="I291" s="1212">
        <f>J258</f>
        <v>42801</v>
      </c>
      <c r="J291" s="1213"/>
      <c r="K291" s="73"/>
      <c r="L291" s="72"/>
      <c r="M291" s="73"/>
      <c r="N291" s="73"/>
    </row>
    <row r="292" spans="1:14" s="54" customFormat="1" ht="11.25" customHeight="1" x14ac:dyDescent="0.2">
      <c r="A292" s="158"/>
      <c r="B292" s="72"/>
      <c r="C292" s="72"/>
      <c r="D292" s="72"/>
      <c r="E292" s="143" t="s">
        <v>73</v>
      </c>
      <c r="F292" s="160"/>
      <c r="G292" s="78"/>
      <c r="H292" s="78"/>
      <c r="I292" s="78"/>
      <c r="J292" s="161"/>
      <c r="K292" s="55"/>
      <c r="L292" s="72"/>
      <c r="M292" s="73"/>
      <c r="N292" s="73"/>
    </row>
    <row r="293" spans="1:14" s="54" customFormat="1" ht="8.25" customHeight="1" x14ac:dyDescent="0.2">
      <c r="A293" s="81" t="s">
        <v>340</v>
      </c>
      <c r="B293" s="82"/>
      <c r="C293" s="82"/>
      <c r="D293" s="82"/>
      <c r="E293" s="68"/>
      <c r="F293" s="68"/>
      <c r="G293" s="68"/>
      <c r="H293" s="68"/>
      <c r="I293" s="68"/>
      <c r="J293" s="68"/>
      <c r="K293" s="68"/>
      <c r="L293" s="68"/>
      <c r="M293" s="83"/>
      <c r="N293" s="68"/>
    </row>
    <row r="294" spans="1:14" ht="32.25" customHeight="1" x14ac:dyDescent="0.25">
      <c r="A294" s="1284" t="s">
        <v>4</v>
      </c>
      <c r="B294" s="1284"/>
      <c r="C294" s="1268" t="s">
        <v>54</v>
      </c>
      <c r="D294" s="1268"/>
      <c r="E294" s="1268"/>
      <c r="F294" s="1268"/>
      <c r="G294" s="1268"/>
      <c r="H294" s="1268" t="s">
        <v>70</v>
      </c>
      <c r="I294" s="1268"/>
      <c r="J294" s="1268"/>
      <c r="K294" s="1268"/>
      <c r="L294" s="1268"/>
      <c r="M294" s="55"/>
      <c r="N294" s="55"/>
    </row>
    <row r="295" spans="1:14" ht="15" customHeight="1" x14ac:dyDescent="0.25">
      <c r="A295" s="1286" t="s">
        <v>55</v>
      </c>
      <c r="B295" s="1286" t="s">
        <v>48</v>
      </c>
      <c r="C295" s="1289" t="s">
        <v>339</v>
      </c>
      <c r="D295" s="1289" t="s">
        <v>342</v>
      </c>
      <c r="E295" s="1289" t="s">
        <v>343</v>
      </c>
      <c r="F295" s="1292" t="s">
        <v>58</v>
      </c>
      <c r="G295" s="1289" t="s">
        <v>59</v>
      </c>
      <c r="H295" s="1295" t="s">
        <v>339</v>
      </c>
      <c r="I295" s="1295" t="s">
        <v>342</v>
      </c>
      <c r="J295" s="1295" t="s">
        <v>343</v>
      </c>
      <c r="K295" s="1292" t="s">
        <v>58</v>
      </c>
      <c r="L295" s="1295" t="s">
        <v>59</v>
      </c>
      <c r="M295" s="55"/>
      <c r="N295" s="55"/>
    </row>
    <row r="296" spans="1:14" x14ac:dyDescent="0.25">
      <c r="A296" s="1287"/>
      <c r="B296" s="1287"/>
      <c r="C296" s="1290"/>
      <c r="D296" s="1290"/>
      <c r="E296" s="1290"/>
      <c r="F296" s="1293"/>
      <c r="G296" s="1290"/>
      <c r="H296" s="1295"/>
      <c r="I296" s="1295"/>
      <c r="J296" s="1295"/>
      <c r="K296" s="1293"/>
      <c r="L296" s="1295"/>
      <c r="M296" s="55"/>
      <c r="N296" s="55"/>
    </row>
    <row r="297" spans="1:14" ht="48" customHeight="1" x14ac:dyDescent="0.25">
      <c r="A297" s="1288"/>
      <c r="B297" s="1288"/>
      <c r="C297" s="1291"/>
      <c r="D297" s="1291"/>
      <c r="E297" s="1291"/>
      <c r="F297" s="1294"/>
      <c r="G297" s="1291"/>
      <c r="H297" s="1295"/>
      <c r="I297" s="1295"/>
      <c r="J297" s="1295"/>
      <c r="K297" s="1294"/>
      <c r="L297" s="1295"/>
      <c r="M297" s="55"/>
      <c r="N297" s="55"/>
    </row>
    <row r="298" spans="1:14" ht="21" customHeight="1" x14ac:dyDescent="0.25">
      <c r="A298" s="494">
        <v>6011</v>
      </c>
      <c r="B298" s="494" t="s">
        <v>341</v>
      </c>
      <c r="C298" s="461">
        <v>20460</v>
      </c>
      <c r="D298" s="461">
        <v>5330</v>
      </c>
      <c r="E298" s="461">
        <v>1940</v>
      </c>
      <c r="F298" s="495">
        <v>27730</v>
      </c>
      <c r="G298" s="461">
        <v>18420</v>
      </c>
      <c r="H298" s="461">
        <v>24180</v>
      </c>
      <c r="I298" s="461">
        <v>5330</v>
      </c>
      <c r="J298" s="461">
        <v>1940</v>
      </c>
      <c r="K298" s="496">
        <v>31450</v>
      </c>
      <c r="L298" s="463">
        <v>21770</v>
      </c>
      <c r="M298" s="55"/>
      <c r="N298" s="55"/>
    </row>
    <row r="299" spans="1:14" ht="21" x14ac:dyDescent="0.25">
      <c r="A299" s="494">
        <v>6014</v>
      </c>
      <c r="B299" s="494" t="s">
        <v>341</v>
      </c>
      <c r="C299" s="461">
        <v>21010</v>
      </c>
      <c r="D299" s="461">
        <v>5330</v>
      </c>
      <c r="E299" s="461">
        <v>1940</v>
      </c>
      <c r="F299" s="496">
        <v>28280</v>
      </c>
      <c r="G299" s="461">
        <v>18910</v>
      </c>
      <c r="H299" s="461">
        <v>24830</v>
      </c>
      <c r="I299" s="461">
        <v>5330</v>
      </c>
      <c r="J299" s="461">
        <v>1940</v>
      </c>
      <c r="K299" s="496">
        <v>32100</v>
      </c>
      <c r="L299" s="463">
        <v>22350</v>
      </c>
      <c r="M299" s="55"/>
      <c r="N299" s="55"/>
    </row>
    <row r="300" spans="1:14" ht="21" x14ac:dyDescent="0.25">
      <c r="A300" s="494">
        <v>6013</v>
      </c>
      <c r="B300" s="494" t="s">
        <v>341</v>
      </c>
      <c r="C300" s="461">
        <v>22110</v>
      </c>
      <c r="D300" s="461">
        <v>5330</v>
      </c>
      <c r="E300" s="461">
        <v>1940</v>
      </c>
      <c r="F300" s="496">
        <v>29380</v>
      </c>
      <c r="G300" s="461">
        <v>19900</v>
      </c>
      <c r="H300" s="461">
        <v>26130</v>
      </c>
      <c r="I300" s="461">
        <v>5330</v>
      </c>
      <c r="J300" s="461">
        <v>1940</v>
      </c>
      <c r="K300" s="496">
        <v>33400</v>
      </c>
      <c r="L300" s="463">
        <v>23520</v>
      </c>
      <c r="M300" s="55"/>
      <c r="N300" s="55"/>
    </row>
    <row r="301" spans="1:14" ht="21" x14ac:dyDescent="0.25">
      <c r="A301" s="494">
        <v>6012</v>
      </c>
      <c r="B301" s="494" t="s">
        <v>341</v>
      </c>
      <c r="C301" s="461">
        <v>22660</v>
      </c>
      <c r="D301" s="461">
        <v>5330</v>
      </c>
      <c r="E301" s="461">
        <v>1940</v>
      </c>
      <c r="F301" s="496">
        <v>29930</v>
      </c>
      <c r="G301" s="461">
        <v>20400</v>
      </c>
      <c r="H301" s="461">
        <v>26780</v>
      </c>
      <c r="I301" s="461">
        <v>5330</v>
      </c>
      <c r="J301" s="461">
        <v>1940</v>
      </c>
      <c r="K301" s="496">
        <v>34050</v>
      </c>
      <c r="L301" s="463">
        <v>24110</v>
      </c>
      <c r="M301" s="55"/>
      <c r="N301" s="55"/>
    </row>
    <row r="302" spans="1:14" ht="21" customHeight="1" x14ac:dyDescent="0.25">
      <c r="A302" s="494">
        <v>6015</v>
      </c>
      <c r="B302" s="494" t="s">
        <v>341</v>
      </c>
      <c r="C302" s="461">
        <v>23210</v>
      </c>
      <c r="D302" s="461">
        <v>5330</v>
      </c>
      <c r="E302" s="461">
        <v>1940</v>
      </c>
      <c r="F302" s="496">
        <v>30480</v>
      </c>
      <c r="G302" s="461">
        <v>20890</v>
      </c>
      <c r="H302" s="461">
        <v>27430</v>
      </c>
      <c r="I302" s="461">
        <v>5330</v>
      </c>
      <c r="J302" s="461">
        <v>1940</v>
      </c>
      <c r="K302" s="496">
        <v>34700</v>
      </c>
      <c r="L302" s="463">
        <v>24690</v>
      </c>
      <c r="M302" s="55"/>
      <c r="N302" s="55"/>
    </row>
    <row r="303" spans="1:14" ht="21" x14ac:dyDescent="0.25">
      <c r="A303" s="494">
        <v>6017</v>
      </c>
      <c r="B303" s="494" t="s">
        <v>341</v>
      </c>
      <c r="C303" s="461">
        <v>25960</v>
      </c>
      <c r="D303" s="461">
        <v>5330</v>
      </c>
      <c r="E303" s="461">
        <v>1940</v>
      </c>
      <c r="F303" s="496">
        <v>33230</v>
      </c>
      <c r="G303" s="461">
        <v>23370</v>
      </c>
      <c r="H303" s="461">
        <v>30680</v>
      </c>
      <c r="I303" s="461">
        <v>5330</v>
      </c>
      <c r="J303" s="461">
        <v>1940</v>
      </c>
      <c r="K303" s="496">
        <v>37950</v>
      </c>
      <c r="L303" s="463">
        <v>27620</v>
      </c>
      <c r="M303" s="55"/>
      <c r="N303" s="55"/>
    </row>
    <row r="304" spans="1:14" ht="11.25" customHeight="1" x14ac:dyDescent="0.25">
      <c r="A304" s="281"/>
      <c r="B304" s="502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55"/>
      <c r="N304" s="55"/>
    </row>
    <row r="305" spans="1:14" s="350" customFormat="1" ht="9" customHeight="1" x14ac:dyDescent="0.2">
      <c r="A305" s="499" t="s">
        <v>349</v>
      </c>
      <c r="B305" s="261"/>
      <c r="C305" s="261"/>
      <c r="D305" s="499"/>
      <c r="E305" s="369"/>
      <c r="F305" s="500"/>
      <c r="G305" s="500"/>
      <c r="H305" s="500"/>
      <c r="I305" s="500"/>
      <c r="J305" s="503"/>
      <c r="K305" s="503"/>
      <c r="L305" s="375"/>
      <c r="M305" s="799"/>
      <c r="N305" s="799"/>
    </row>
    <row r="306" spans="1:14" s="350" customFormat="1" ht="9" customHeight="1" x14ac:dyDescent="0.2">
      <c r="A306" s="429" t="s">
        <v>351</v>
      </c>
      <c r="B306" s="261"/>
      <c r="C306" s="261"/>
      <c r="D306" s="499"/>
      <c r="E306" s="369"/>
      <c r="F306" s="500"/>
      <c r="G306" s="500"/>
      <c r="H306" s="500"/>
      <c r="I306" s="500"/>
      <c r="J306" s="503"/>
      <c r="K306" s="503"/>
      <c r="L306" s="375"/>
      <c r="M306" s="799"/>
      <c r="N306" s="799"/>
    </row>
    <row r="307" spans="1:14" s="350" customFormat="1" ht="9" customHeight="1" x14ac:dyDescent="0.2">
      <c r="A307" s="497" t="s">
        <v>350</v>
      </c>
      <c r="B307" s="261"/>
      <c r="C307" s="261"/>
      <c r="D307" s="499"/>
      <c r="E307" s="369"/>
      <c r="F307" s="500"/>
      <c r="G307" s="500"/>
      <c r="H307" s="500"/>
      <c r="I307" s="500"/>
      <c r="J307" s="503"/>
      <c r="K307" s="503"/>
      <c r="L307" s="375"/>
      <c r="M307" s="799"/>
      <c r="N307" s="799"/>
    </row>
    <row r="308" spans="1:14" s="346" customFormat="1" ht="9" customHeight="1" x14ac:dyDescent="0.2">
      <c r="A308" s="344"/>
      <c r="B308" s="344"/>
      <c r="C308" s="344"/>
      <c r="D308" s="345"/>
      <c r="E308" s="367"/>
      <c r="F308" s="367"/>
      <c r="G308" s="367"/>
      <c r="H308" s="367"/>
      <c r="I308" s="367"/>
      <c r="J308" s="367"/>
      <c r="K308" s="367"/>
      <c r="L308" s="367"/>
      <c r="M308" s="589"/>
      <c r="N308" s="589"/>
    </row>
    <row r="309" spans="1:14" s="346" customFormat="1" ht="9" customHeight="1" x14ac:dyDescent="0.2">
      <c r="A309" s="259" t="s">
        <v>344</v>
      </c>
      <c r="B309" s="261"/>
      <c r="C309" s="261"/>
      <c r="D309" s="261"/>
      <c r="E309" s="368"/>
      <c r="F309" s="368"/>
      <c r="G309" s="368"/>
      <c r="H309" s="368"/>
      <c r="I309" s="368"/>
      <c r="J309" s="375"/>
      <c r="K309" s="375"/>
      <c r="L309" s="375"/>
      <c r="M309" s="607"/>
      <c r="N309" s="607"/>
    </row>
    <row r="310" spans="1:14" s="346" customFormat="1" ht="53.25" customHeight="1" x14ac:dyDescent="0.2">
      <c r="A310" s="1300" t="s">
        <v>282</v>
      </c>
      <c r="B310" s="1300"/>
      <c r="C310" s="1300"/>
      <c r="D310" s="369"/>
      <c r="E310" s="369"/>
      <c r="F310" s="375"/>
      <c r="G310" s="375"/>
      <c r="H310" s="375"/>
      <c r="I310" s="375"/>
      <c r="J310" s="375"/>
      <c r="K310" s="375"/>
      <c r="L310" s="375"/>
      <c r="M310" s="607"/>
      <c r="N310" s="607"/>
    </row>
    <row r="311" spans="1:14" s="457" customFormat="1" ht="10.5" x14ac:dyDescent="0.15">
      <c r="A311" s="475" t="s">
        <v>345</v>
      </c>
      <c r="B311" s="475"/>
      <c r="C311" s="475"/>
      <c r="D311" s="475"/>
      <c r="E311" s="475"/>
      <c r="F311" s="475"/>
      <c r="G311" s="475"/>
      <c r="H311" s="475"/>
      <c r="I311" s="475"/>
      <c r="J311" s="475"/>
      <c r="K311" s="475"/>
      <c r="L311" s="475"/>
      <c r="M311" s="800"/>
      <c r="N311" s="800"/>
    </row>
    <row r="312" spans="1:14" s="457" customFormat="1" ht="10.5" x14ac:dyDescent="0.15">
      <c r="A312" s="475" t="s">
        <v>560</v>
      </c>
      <c r="B312" s="475"/>
      <c r="C312" s="475"/>
      <c r="D312" s="475"/>
      <c r="E312" s="475"/>
      <c r="F312" s="475"/>
      <c r="G312" s="475"/>
      <c r="H312" s="475"/>
      <c r="I312" s="475"/>
      <c r="J312" s="475"/>
      <c r="K312" s="475"/>
      <c r="L312" s="475"/>
      <c r="M312" s="800"/>
      <c r="N312" s="800"/>
    </row>
    <row r="313" spans="1:14" s="457" customFormat="1" ht="10.5" x14ac:dyDescent="0.15">
      <c r="A313" s="475" t="s">
        <v>346</v>
      </c>
      <c r="B313" s="475"/>
      <c r="C313" s="475"/>
      <c r="D313" s="475"/>
      <c r="E313" s="475"/>
      <c r="F313" s="475"/>
      <c r="G313" s="475"/>
      <c r="H313" s="475"/>
      <c r="I313" s="475"/>
      <c r="J313" s="475"/>
      <c r="K313" s="475"/>
      <c r="L313" s="475"/>
      <c r="M313" s="800"/>
      <c r="N313" s="800"/>
    </row>
    <row r="314" spans="1:14" s="457" customFormat="1" ht="10.5" x14ac:dyDescent="0.15">
      <c r="A314" s="475" t="s">
        <v>561</v>
      </c>
      <c r="B314" s="475"/>
      <c r="C314" s="475"/>
      <c r="D314" s="475"/>
      <c r="E314" s="475"/>
      <c r="F314" s="475"/>
      <c r="G314" s="475"/>
      <c r="H314" s="475"/>
      <c r="I314" s="475"/>
      <c r="J314" s="475"/>
      <c r="K314" s="475"/>
      <c r="L314" s="475"/>
      <c r="M314" s="800"/>
      <c r="N314" s="800"/>
    </row>
    <row r="315" spans="1:14" s="457" customFormat="1" ht="10.5" x14ac:dyDescent="0.15">
      <c r="A315" s="475"/>
      <c r="B315" s="475"/>
      <c r="C315" s="475"/>
      <c r="D315" s="475"/>
      <c r="E315" s="475"/>
      <c r="F315" s="475"/>
      <c r="G315" s="475"/>
      <c r="H315" s="475"/>
      <c r="I315" s="475"/>
      <c r="J315" s="475"/>
      <c r="K315" s="475"/>
      <c r="L315" s="475"/>
      <c r="M315" s="800"/>
      <c r="N315" s="800"/>
    </row>
    <row r="316" spans="1:14" s="457" customFormat="1" ht="10.5" x14ac:dyDescent="0.15">
      <c r="A316" s="475" t="s">
        <v>347</v>
      </c>
      <c r="B316" s="475"/>
      <c r="C316" s="475"/>
      <c r="D316" s="475"/>
      <c r="E316" s="475"/>
      <c r="F316" s="475"/>
      <c r="G316" s="475"/>
      <c r="H316" s="475"/>
      <c r="I316" s="475"/>
      <c r="J316" s="475"/>
      <c r="K316" s="475"/>
      <c r="L316" s="475"/>
      <c r="M316" s="800"/>
      <c r="N316" s="800"/>
    </row>
    <row r="317" spans="1:14" s="457" customFormat="1" ht="10.5" x14ac:dyDescent="0.15">
      <c r="A317" s="475" t="s">
        <v>348</v>
      </c>
      <c r="B317" s="475"/>
      <c r="C317" s="475"/>
      <c r="D317" s="475"/>
      <c r="E317" s="475"/>
      <c r="F317" s="475"/>
      <c r="G317" s="475"/>
      <c r="H317" s="475"/>
      <c r="I317" s="475"/>
      <c r="J317" s="475"/>
      <c r="K317" s="475"/>
      <c r="L317" s="475"/>
      <c r="M317" s="800"/>
      <c r="N317" s="800"/>
    </row>
    <row r="318" spans="1:14" s="457" customFormat="1" ht="12" customHeight="1" x14ac:dyDescent="0.2">
      <c r="A318" s="429" t="s">
        <v>152</v>
      </c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737"/>
      <c r="N318" s="737"/>
    </row>
    <row r="319" spans="1:14" s="457" customFormat="1" ht="96.75" customHeight="1" x14ac:dyDescent="0.2">
      <c r="A319" s="429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737"/>
      <c r="N319" s="737"/>
    </row>
    <row r="320" spans="1:14" s="498" customFormat="1" ht="9" customHeight="1" x14ac:dyDescent="0.2">
      <c r="A320" s="404" t="s">
        <v>27</v>
      </c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801"/>
      <c r="N320" s="801"/>
    </row>
    <row r="321" spans="1:14" s="54" customFormat="1" ht="8.25" customHeight="1" x14ac:dyDescent="0.2">
      <c r="A321" s="208"/>
      <c r="B321" s="68"/>
      <c r="C321" s="68"/>
      <c r="D321" s="69"/>
      <c r="E321" s="69"/>
      <c r="F321" s="69"/>
      <c r="G321" s="69"/>
      <c r="H321" s="69"/>
      <c r="I321" s="69"/>
      <c r="J321" s="69"/>
      <c r="K321" s="68"/>
      <c r="L321" s="69"/>
      <c r="M321" s="69"/>
      <c r="N321" s="69"/>
    </row>
    <row r="322" spans="1:14" s="54" customFormat="1" ht="10.5" customHeight="1" x14ac:dyDescent="0.2">
      <c r="A322" s="158"/>
      <c r="B322" s="72"/>
      <c r="C322" s="72"/>
      <c r="D322" s="72"/>
      <c r="E322" s="57" t="s">
        <v>0</v>
      </c>
      <c r="F322" s="73"/>
      <c r="G322" s="73"/>
      <c r="H322" s="73"/>
      <c r="I322" s="73"/>
      <c r="J322" s="73"/>
      <c r="K322" s="73"/>
      <c r="L322" s="72"/>
      <c r="M322" s="73"/>
      <c r="N322" s="73"/>
    </row>
    <row r="323" spans="1:14" s="54" customFormat="1" ht="10.5" customHeight="1" x14ac:dyDescent="0.2">
      <c r="A323" s="158"/>
      <c r="B323" s="72"/>
      <c r="C323" s="72"/>
      <c r="D323" s="72"/>
      <c r="E323" s="75" t="s">
        <v>51</v>
      </c>
      <c r="F323" s="58"/>
      <c r="G323" s="73"/>
      <c r="H323" s="159"/>
      <c r="I323" s="1212">
        <f>I291</f>
        <v>42801</v>
      </c>
      <c r="J323" s="1213"/>
      <c r="K323" s="73"/>
      <c r="L323" s="72"/>
      <c r="M323" s="73"/>
      <c r="N323" s="73"/>
    </row>
    <row r="324" spans="1:14" s="54" customFormat="1" ht="11.25" customHeight="1" x14ac:dyDescent="0.2">
      <c r="A324" s="158"/>
      <c r="B324" s="72"/>
      <c r="C324" s="72"/>
      <c r="D324" s="72"/>
      <c r="E324" s="143" t="s">
        <v>73</v>
      </c>
      <c r="F324" s="160"/>
      <c r="G324" s="78"/>
      <c r="H324" s="78"/>
      <c r="I324" s="78"/>
      <c r="J324" s="161"/>
      <c r="K324" s="55"/>
      <c r="L324" s="72"/>
      <c r="M324" s="73"/>
      <c r="N324" s="73"/>
    </row>
    <row r="325" spans="1:14" s="54" customFormat="1" ht="8.25" customHeight="1" x14ac:dyDescent="0.2">
      <c r="A325" s="81" t="s">
        <v>616</v>
      </c>
      <c r="B325" s="82"/>
      <c r="C325" s="82"/>
      <c r="D325" s="82"/>
      <c r="E325" s="68"/>
      <c r="F325" s="68"/>
      <c r="G325" s="68"/>
      <c r="H325" s="68"/>
      <c r="I325" s="68"/>
      <c r="J325" s="68"/>
      <c r="K325" s="68"/>
      <c r="L325" s="68"/>
      <c r="M325" s="83"/>
      <c r="N325" s="68"/>
    </row>
    <row r="326" spans="1:14" ht="11.25" customHeight="1" x14ac:dyDescent="0.25">
      <c r="A326" s="538" t="s">
        <v>708</v>
      </c>
      <c r="B326" s="502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55"/>
      <c r="N326" s="55"/>
    </row>
    <row r="327" spans="1:14" ht="12.75" customHeight="1" x14ac:dyDescent="0.25">
      <c r="A327" s="1268" t="s">
        <v>4</v>
      </c>
      <c r="B327" s="1268"/>
      <c r="C327" s="1297" t="s">
        <v>706</v>
      </c>
      <c r="D327" s="1298"/>
      <c r="E327" s="1298"/>
      <c r="F327" s="1298"/>
      <c r="G327" s="1299"/>
      <c r="H327" s="1297" t="s">
        <v>707</v>
      </c>
      <c r="I327" s="1298"/>
      <c r="J327" s="1298"/>
      <c r="K327" s="1298"/>
      <c r="L327" s="1299"/>
      <c r="M327" s="55"/>
      <c r="N327" s="55"/>
    </row>
    <row r="328" spans="1:14" ht="12.75" customHeight="1" x14ac:dyDescent="0.25">
      <c r="A328" s="1292" t="s">
        <v>55</v>
      </c>
      <c r="B328" s="1021" t="s">
        <v>28</v>
      </c>
      <c r="C328" s="1021" t="s">
        <v>56</v>
      </c>
      <c r="D328" s="1021" t="s">
        <v>57</v>
      </c>
      <c r="E328" s="1281" t="s">
        <v>60</v>
      </c>
      <c r="F328" s="1021" t="s">
        <v>703</v>
      </c>
      <c r="G328" s="1021" t="s">
        <v>59</v>
      </c>
      <c r="H328" s="1021" t="s">
        <v>56</v>
      </c>
      <c r="I328" s="1021" t="s">
        <v>57</v>
      </c>
      <c r="J328" s="1267" t="s">
        <v>60</v>
      </c>
      <c r="K328" s="1021" t="s">
        <v>703</v>
      </c>
      <c r="L328" s="1021" t="s">
        <v>59</v>
      </c>
      <c r="M328" s="55"/>
      <c r="N328" s="55"/>
    </row>
    <row r="329" spans="1:14" ht="12.75" customHeight="1" x14ac:dyDescent="0.25">
      <c r="A329" s="1293"/>
      <c r="B329" s="1021"/>
      <c r="C329" s="1021"/>
      <c r="D329" s="1021"/>
      <c r="E329" s="1282"/>
      <c r="F329" s="1021"/>
      <c r="G329" s="1021"/>
      <c r="H329" s="1021"/>
      <c r="I329" s="1021"/>
      <c r="J329" s="1267"/>
      <c r="K329" s="1021"/>
      <c r="L329" s="1021"/>
      <c r="M329" s="55"/>
      <c r="N329" s="55"/>
    </row>
    <row r="330" spans="1:14" ht="12.75" customHeight="1" x14ac:dyDescent="0.25">
      <c r="A330" s="1294"/>
      <c r="B330" s="1021"/>
      <c r="C330" s="1021"/>
      <c r="D330" s="1021"/>
      <c r="E330" s="1283"/>
      <c r="F330" s="1021"/>
      <c r="G330" s="1021"/>
      <c r="H330" s="1021"/>
      <c r="I330" s="1021"/>
      <c r="J330" s="1267"/>
      <c r="K330" s="1021"/>
      <c r="L330" s="1021"/>
      <c r="M330" s="55"/>
      <c r="N330" s="55"/>
    </row>
    <row r="331" spans="1:14" ht="20.25" customHeight="1" x14ac:dyDescent="0.25">
      <c r="A331" s="709">
        <v>8041</v>
      </c>
      <c r="B331" s="209" t="s">
        <v>692</v>
      </c>
      <c r="C331" s="203">
        <v>16500</v>
      </c>
      <c r="D331" s="203">
        <v>2530</v>
      </c>
      <c r="E331" s="203">
        <v>2860</v>
      </c>
      <c r="F331" s="203">
        <v>21890</v>
      </c>
      <c r="G331" s="203">
        <v>14850</v>
      </c>
      <c r="H331" s="203">
        <v>19500</v>
      </c>
      <c r="I331" s="203">
        <v>2530</v>
      </c>
      <c r="J331" s="203">
        <v>2860</v>
      </c>
      <c r="K331" s="203">
        <v>24890</v>
      </c>
      <c r="L331" s="203">
        <v>17550</v>
      </c>
      <c r="M331" s="55"/>
      <c r="N331" s="55"/>
    </row>
    <row r="332" spans="1:14" ht="20.25" customHeight="1" x14ac:dyDescent="0.25">
      <c r="A332" s="709">
        <v>8042</v>
      </c>
      <c r="B332" s="209" t="s">
        <v>692</v>
      </c>
      <c r="C332" s="203">
        <v>16500</v>
      </c>
      <c r="D332" s="203">
        <v>2530</v>
      </c>
      <c r="E332" s="203">
        <v>2860</v>
      </c>
      <c r="F332" s="203">
        <v>21890</v>
      </c>
      <c r="G332" s="341"/>
      <c r="H332" s="203">
        <v>19500</v>
      </c>
      <c r="I332" s="203">
        <v>2530</v>
      </c>
      <c r="J332" s="203">
        <v>2860</v>
      </c>
      <c r="K332" s="203">
        <v>24890</v>
      </c>
      <c r="L332" s="341"/>
      <c r="M332" s="55"/>
      <c r="N332" s="55"/>
    </row>
    <row r="333" spans="1:14" ht="20.25" customHeight="1" x14ac:dyDescent="0.25">
      <c r="A333" s="709">
        <v>8043</v>
      </c>
      <c r="B333" s="209" t="s">
        <v>692</v>
      </c>
      <c r="C333" s="203">
        <v>13750</v>
      </c>
      <c r="D333" s="203">
        <v>2530</v>
      </c>
      <c r="E333" s="203">
        <v>2860</v>
      </c>
      <c r="F333" s="203">
        <v>19140</v>
      </c>
      <c r="G333" s="203">
        <v>12380</v>
      </c>
      <c r="H333" s="203">
        <v>16250</v>
      </c>
      <c r="I333" s="203">
        <v>2530</v>
      </c>
      <c r="J333" s="203">
        <v>2860</v>
      </c>
      <c r="K333" s="203">
        <v>21640</v>
      </c>
      <c r="L333" s="203">
        <v>14630</v>
      </c>
      <c r="M333" s="55"/>
      <c r="N333" s="55"/>
    </row>
    <row r="334" spans="1:14" ht="20.25" customHeight="1" x14ac:dyDescent="0.25">
      <c r="A334" s="709">
        <v>8044</v>
      </c>
      <c r="B334" s="209" t="s">
        <v>692</v>
      </c>
      <c r="C334" s="203">
        <v>14300</v>
      </c>
      <c r="D334" s="203">
        <v>2530</v>
      </c>
      <c r="E334" s="203">
        <v>2860</v>
      </c>
      <c r="F334" s="203">
        <v>19690</v>
      </c>
      <c r="G334" s="341"/>
      <c r="H334" s="203">
        <v>16900</v>
      </c>
      <c r="I334" s="203">
        <v>2530</v>
      </c>
      <c r="J334" s="203">
        <v>2860</v>
      </c>
      <c r="K334" s="203">
        <v>22290</v>
      </c>
      <c r="L334" s="341"/>
      <c r="M334" s="55"/>
      <c r="N334" s="55"/>
    </row>
    <row r="335" spans="1:14" ht="20.25" customHeight="1" x14ac:dyDescent="0.25">
      <c r="A335" s="709">
        <v>8045</v>
      </c>
      <c r="B335" s="209" t="s">
        <v>692</v>
      </c>
      <c r="C335" s="203">
        <v>14300</v>
      </c>
      <c r="D335" s="203">
        <v>2530</v>
      </c>
      <c r="E335" s="203">
        <v>2860</v>
      </c>
      <c r="F335" s="203">
        <v>19690</v>
      </c>
      <c r="G335" s="203">
        <v>12870</v>
      </c>
      <c r="H335" s="203">
        <v>16900</v>
      </c>
      <c r="I335" s="203">
        <v>2530</v>
      </c>
      <c r="J335" s="203">
        <v>2860</v>
      </c>
      <c r="K335" s="203">
        <v>22290</v>
      </c>
      <c r="L335" s="203">
        <v>15210</v>
      </c>
      <c r="M335" s="55"/>
      <c r="N335" s="55"/>
    </row>
    <row r="336" spans="1:14" ht="20.25" customHeight="1" x14ac:dyDescent="0.25">
      <c r="A336" s="709">
        <v>8046</v>
      </c>
      <c r="B336" s="209" t="s">
        <v>692</v>
      </c>
      <c r="C336" s="203">
        <v>14300</v>
      </c>
      <c r="D336" s="203">
        <v>2530</v>
      </c>
      <c r="E336" s="203">
        <v>2860</v>
      </c>
      <c r="F336" s="203">
        <v>19690</v>
      </c>
      <c r="G336" s="203">
        <v>12870</v>
      </c>
      <c r="H336" s="203">
        <v>16900</v>
      </c>
      <c r="I336" s="203">
        <v>2530</v>
      </c>
      <c r="J336" s="203">
        <v>2860</v>
      </c>
      <c r="K336" s="203">
        <v>22290</v>
      </c>
      <c r="L336" s="203">
        <v>15210</v>
      </c>
      <c r="M336" s="55"/>
      <c r="N336" s="55"/>
    </row>
    <row r="337" spans="1:14" ht="20.25" customHeight="1" x14ac:dyDescent="0.25">
      <c r="A337" s="709">
        <v>8047</v>
      </c>
      <c r="B337" s="209" t="s">
        <v>692</v>
      </c>
      <c r="C337" s="203">
        <v>15400</v>
      </c>
      <c r="D337" s="203">
        <v>2530</v>
      </c>
      <c r="E337" s="203">
        <v>2860</v>
      </c>
      <c r="F337" s="203">
        <v>20790</v>
      </c>
      <c r="G337" s="203">
        <v>13860</v>
      </c>
      <c r="H337" s="203">
        <v>18200</v>
      </c>
      <c r="I337" s="203">
        <v>2530</v>
      </c>
      <c r="J337" s="203">
        <v>2860</v>
      </c>
      <c r="K337" s="203">
        <v>23590</v>
      </c>
      <c r="L337" s="203">
        <v>16380</v>
      </c>
      <c r="M337" s="55"/>
      <c r="N337" s="55"/>
    </row>
    <row r="338" spans="1:14" ht="20.25" customHeight="1" x14ac:dyDescent="0.25">
      <c r="A338" s="709">
        <v>8048</v>
      </c>
      <c r="B338" s="209" t="s">
        <v>692</v>
      </c>
      <c r="C338" s="203">
        <v>15400</v>
      </c>
      <c r="D338" s="203">
        <v>2530</v>
      </c>
      <c r="E338" s="203">
        <v>2860</v>
      </c>
      <c r="F338" s="203">
        <v>20790</v>
      </c>
      <c r="G338" s="203">
        <v>13860</v>
      </c>
      <c r="H338" s="203">
        <v>18200</v>
      </c>
      <c r="I338" s="203">
        <v>2530</v>
      </c>
      <c r="J338" s="203">
        <v>2860</v>
      </c>
      <c r="K338" s="203">
        <v>23590</v>
      </c>
      <c r="L338" s="203">
        <v>16380</v>
      </c>
      <c r="M338" s="55"/>
      <c r="N338" s="55"/>
    </row>
    <row r="339" spans="1:14" ht="12.75" customHeight="1" x14ac:dyDescent="0.25">
      <c r="A339" s="538" t="s">
        <v>709</v>
      </c>
      <c r="B339" s="502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55"/>
      <c r="N339" s="55"/>
    </row>
    <row r="340" spans="1:14" ht="12" customHeight="1" x14ac:dyDescent="0.25">
      <c r="A340" s="1284" t="s">
        <v>4</v>
      </c>
      <c r="B340" s="1284"/>
      <c r="C340" s="1285" t="s">
        <v>706</v>
      </c>
      <c r="D340" s="1285"/>
      <c r="E340" s="1285"/>
      <c r="F340" s="1285"/>
      <c r="G340" s="1285"/>
      <c r="H340" s="1285" t="s">
        <v>707</v>
      </c>
      <c r="I340" s="1285"/>
      <c r="J340" s="1285"/>
      <c r="K340" s="1285"/>
      <c r="L340" s="1285"/>
      <c r="M340" s="55"/>
      <c r="N340" s="55"/>
    </row>
    <row r="341" spans="1:14" ht="14.25" customHeight="1" x14ac:dyDescent="0.25">
      <c r="A341" s="1286" t="s">
        <v>55</v>
      </c>
      <c r="B341" s="1286" t="s">
        <v>28</v>
      </c>
      <c r="C341" s="1021" t="s">
        <v>56</v>
      </c>
      <c r="D341" s="1289" t="s">
        <v>342</v>
      </c>
      <c r="E341" s="1278" t="s">
        <v>343</v>
      </c>
      <c r="F341" s="1292" t="s">
        <v>705</v>
      </c>
      <c r="G341" s="1289" t="s">
        <v>59</v>
      </c>
      <c r="H341" s="1021" t="s">
        <v>56</v>
      </c>
      <c r="I341" s="1295" t="s">
        <v>342</v>
      </c>
      <c r="J341" s="1296" t="s">
        <v>343</v>
      </c>
      <c r="K341" s="1292" t="s">
        <v>705</v>
      </c>
      <c r="L341" s="1295" t="s">
        <v>59</v>
      </c>
      <c r="M341" s="55"/>
      <c r="N341" s="55"/>
    </row>
    <row r="342" spans="1:14" ht="14.25" customHeight="1" x14ac:dyDescent="0.25">
      <c r="A342" s="1287"/>
      <c r="B342" s="1287"/>
      <c r="C342" s="1021"/>
      <c r="D342" s="1290"/>
      <c r="E342" s="1279"/>
      <c r="F342" s="1293"/>
      <c r="G342" s="1290"/>
      <c r="H342" s="1021"/>
      <c r="I342" s="1295"/>
      <c r="J342" s="1296"/>
      <c r="K342" s="1293"/>
      <c r="L342" s="1295"/>
      <c r="M342" s="55"/>
      <c r="N342" s="55"/>
    </row>
    <row r="343" spans="1:14" ht="14.25" customHeight="1" x14ac:dyDescent="0.25">
      <c r="A343" s="1288"/>
      <c r="B343" s="1288"/>
      <c r="C343" s="1021"/>
      <c r="D343" s="1291"/>
      <c r="E343" s="1280"/>
      <c r="F343" s="1294"/>
      <c r="G343" s="1291"/>
      <c r="H343" s="1021"/>
      <c r="I343" s="1295"/>
      <c r="J343" s="1296"/>
      <c r="K343" s="1294"/>
      <c r="L343" s="1295"/>
      <c r="M343" s="55"/>
      <c r="N343" s="55"/>
    </row>
    <row r="344" spans="1:14" ht="21" customHeight="1" x14ac:dyDescent="0.25">
      <c r="A344" s="709">
        <v>8041</v>
      </c>
      <c r="B344" s="209" t="s">
        <v>692</v>
      </c>
      <c r="C344" s="203">
        <v>16500</v>
      </c>
      <c r="D344" s="461">
        <v>4480</v>
      </c>
      <c r="E344" s="461">
        <v>1580</v>
      </c>
      <c r="F344" s="495">
        <v>22560</v>
      </c>
      <c r="G344" s="203">
        <v>14850</v>
      </c>
      <c r="H344" s="203">
        <v>19500</v>
      </c>
      <c r="I344" s="461">
        <v>4480</v>
      </c>
      <c r="J344" s="461">
        <v>1580</v>
      </c>
      <c r="K344" s="496">
        <v>25560</v>
      </c>
      <c r="L344" s="203">
        <v>17550</v>
      </c>
      <c r="M344" s="55"/>
      <c r="N344" s="55"/>
    </row>
    <row r="345" spans="1:14" ht="21" customHeight="1" x14ac:dyDescent="0.25">
      <c r="A345" s="709">
        <v>8042</v>
      </c>
      <c r="B345" s="209" t="s">
        <v>692</v>
      </c>
      <c r="C345" s="203">
        <v>16500</v>
      </c>
      <c r="D345" s="461">
        <v>4480</v>
      </c>
      <c r="E345" s="461">
        <v>1580</v>
      </c>
      <c r="F345" s="495">
        <v>22560</v>
      </c>
      <c r="G345" s="341"/>
      <c r="H345" s="203">
        <v>19500</v>
      </c>
      <c r="I345" s="461">
        <v>4480</v>
      </c>
      <c r="J345" s="461">
        <v>1580</v>
      </c>
      <c r="K345" s="496">
        <v>25560</v>
      </c>
      <c r="L345" s="341"/>
      <c r="M345" s="55"/>
      <c r="N345" s="55"/>
    </row>
    <row r="346" spans="1:14" ht="21" customHeight="1" x14ac:dyDescent="0.25">
      <c r="A346" s="709">
        <v>8043</v>
      </c>
      <c r="B346" s="209" t="s">
        <v>692</v>
      </c>
      <c r="C346" s="203">
        <v>13750</v>
      </c>
      <c r="D346" s="461">
        <v>4480</v>
      </c>
      <c r="E346" s="461">
        <v>1580</v>
      </c>
      <c r="F346" s="495">
        <v>19810</v>
      </c>
      <c r="G346" s="203">
        <v>12380</v>
      </c>
      <c r="H346" s="203">
        <v>16250</v>
      </c>
      <c r="I346" s="461">
        <v>4480</v>
      </c>
      <c r="J346" s="461">
        <v>1580</v>
      </c>
      <c r="K346" s="496">
        <v>22310</v>
      </c>
      <c r="L346" s="203">
        <v>14630</v>
      </c>
      <c r="M346" s="55"/>
      <c r="N346" s="55"/>
    </row>
    <row r="347" spans="1:14" ht="21" customHeight="1" x14ac:dyDescent="0.25">
      <c r="A347" s="709">
        <v>8044</v>
      </c>
      <c r="B347" s="209" t="s">
        <v>692</v>
      </c>
      <c r="C347" s="203">
        <v>14300</v>
      </c>
      <c r="D347" s="461">
        <v>4480</v>
      </c>
      <c r="E347" s="461">
        <v>1580</v>
      </c>
      <c r="F347" s="495">
        <v>20360</v>
      </c>
      <c r="G347" s="341"/>
      <c r="H347" s="203">
        <v>16900</v>
      </c>
      <c r="I347" s="461">
        <v>4480</v>
      </c>
      <c r="J347" s="461">
        <v>1580</v>
      </c>
      <c r="K347" s="496">
        <v>22960</v>
      </c>
      <c r="L347" s="341"/>
      <c r="M347" s="55"/>
      <c r="N347" s="55"/>
    </row>
    <row r="348" spans="1:14" ht="21" customHeight="1" x14ac:dyDescent="0.25">
      <c r="A348" s="709">
        <v>8045</v>
      </c>
      <c r="B348" s="209" t="s">
        <v>692</v>
      </c>
      <c r="C348" s="203">
        <v>14300</v>
      </c>
      <c r="D348" s="461">
        <v>4480</v>
      </c>
      <c r="E348" s="461">
        <v>1580</v>
      </c>
      <c r="F348" s="495">
        <v>20360</v>
      </c>
      <c r="G348" s="203">
        <v>12870</v>
      </c>
      <c r="H348" s="203">
        <v>16900</v>
      </c>
      <c r="I348" s="461">
        <v>4480</v>
      </c>
      <c r="J348" s="461">
        <v>1580</v>
      </c>
      <c r="K348" s="496">
        <v>22960</v>
      </c>
      <c r="L348" s="203">
        <v>15210</v>
      </c>
      <c r="M348" s="55"/>
      <c r="N348" s="55"/>
    </row>
    <row r="349" spans="1:14" ht="21" customHeight="1" x14ac:dyDescent="0.25">
      <c r="A349" s="709">
        <v>8046</v>
      </c>
      <c r="B349" s="209" t="s">
        <v>692</v>
      </c>
      <c r="C349" s="203">
        <v>14300</v>
      </c>
      <c r="D349" s="461">
        <v>4480</v>
      </c>
      <c r="E349" s="461">
        <v>1580</v>
      </c>
      <c r="F349" s="495">
        <v>20360</v>
      </c>
      <c r="G349" s="203">
        <v>12870</v>
      </c>
      <c r="H349" s="203">
        <v>16900</v>
      </c>
      <c r="I349" s="461">
        <v>4480</v>
      </c>
      <c r="J349" s="461">
        <v>1580</v>
      </c>
      <c r="K349" s="496">
        <v>22960</v>
      </c>
      <c r="L349" s="203">
        <v>15210</v>
      </c>
      <c r="M349" s="55"/>
      <c r="N349" s="55"/>
    </row>
    <row r="350" spans="1:14" ht="21" customHeight="1" x14ac:dyDescent="0.25">
      <c r="A350" s="709">
        <v>8047</v>
      </c>
      <c r="B350" s="209" t="s">
        <v>692</v>
      </c>
      <c r="C350" s="203">
        <v>15400</v>
      </c>
      <c r="D350" s="461">
        <v>4480</v>
      </c>
      <c r="E350" s="461">
        <v>1580</v>
      </c>
      <c r="F350" s="495">
        <v>21460</v>
      </c>
      <c r="G350" s="203">
        <v>13860</v>
      </c>
      <c r="H350" s="203">
        <v>18200</v>
      </c>
      <c r="I350" s="461">
        <v>4480</v>
      </c>
      <c r="J350" s="461">
        <v>1580</v>
      </c>
      <c r="K350" s="496">
        <v>24260</v>
      </c>
      <c r="L350" s="203">
        <v>16380</v>
      </c>
      <c r="M350" s="55"/>
      <c r="N350" s="55"/>
    </row>
    <row r="351" spans="1:14" ht="21" customHeight="1" x14ac:dyDescent="0.25">
      <c r="A351" s="709">
        <v>8048</v>
      </c>
      <c r="B351" s="209" t="s">
        <v>692</v>
      </c>
      <c r="C351" s="203">
        <v>15400</v>
      </c>
      <c r="D351" s="461">
        <v>4480</v>
      </c>
      <c r="E351" s="461">
        <v>1580</v>
      </c>
      <c r="F351" s="495">
        <v>21460</v>
      </c>
      <c r="G351" s="203">
        <v>13860</v>
      </c>
      <c r="H351" s="203">
        <v>18200</v>
      </c>
      <c r="I351" s="461">
        <v>4480</v>
      </c>
      <c r="J351" s="461">
        <v>1580</v>
      </c>
      <c r="K351" s="496">
        <v>24260</v>
      </c>
      <c r="L351" s="203">
        <v>16380</v>
      </c>
      <c r="M351" s="55"/>
      <c r="N351" s="55"/>
    </row>
    <row r="352" spans="1:14" s="728" customFormat="1" ht="8.25" x14ac:dyDescent="0.15">
      <c r="A352" s="737" t="s">
        <v>699</v>
      </c>
      <c r="B352" s="737"/>
      <c r="C352" s="737"/>
      <c r="D352" s="737"/>
      <c r="E352" s="737"/>
      <c r="F352" s="737"/>
      <c r="G352" s="737"/>
      <c r="H352" s="737"/>
      <c r="I352" s="737"/>
      <c r="J352" s="737"/>
      <c r="K352" s="737"/>
      <c r="L352" s="737"/>
      <c r="M352" s="737"/>
      <c r="N352" s="737"/>
    </row>
    <row r="353" spans="1:14" s="728" customFormat="1" ht="9" customHeight="1" x14ac:dyDescent="0.15">
      <c r="A353" s="737" t="s">
        <v>698</v>
      </c>
      <c r="B353" s="737"/>
      <c r="C353" s="737"/>
      <c r="D353" s="737"/>
      <c r="E353" s="737"/>
      <c r="F353" s="737"/>
      <c r="G353" s="737"/>
      <c r="H353" s="737"/>
      <c r="I353" s="737"/>
      <c r="J353" s="737"/>
      <c r="K353" s="737"/>
      <c r="L353" s="737"/>
      <c r="M353" s="737"/>
      <c r="N353" s="737"/>
    </row>
    <row r="354" spans="1:14" s="728" customFormat="1" ht="9" customHeight="1" x14ac:dyDescent="0.15">
      <c r="A354" s="729" t="s">
        <v>700</v>
      </c>
      <c r="B354" s="791"/>
      <c r="C354" s="791"/>
      <c r="D354" s="811"/>
      <c r="E354" s="812"/>
      <c r="F354" s="813"/>
      <c r="G354" s="813"/>
      <c r="H354" s="813"/>
      <c r="I354" s="737"/>
      <c r="J354" s="737"/>
      <c r="K354" s="737"/>
      <c r="L354" s="737"/>
      <c r="M354" s="737"/>
      <c r="N354" s="737"/>
    </row>
    <row r="355" spans="1:14" s="728" customFormat="1" ht="9" customHeight="1" x14ac:dyDescent="0.15">
      <c r="A355" s="729" t="s">
        <v>701</v>
      </c>
      <c r="B355" s="791"/>
      <c r="C355" s="791"/>
      <c r="D355" s="811"/>
      <c r="E355" s="812"/>
      <c r="F355" s="813"/>
      <c r="G355" s="813"/>
      <c r="H355" s="813"/>
      <c r="I355" s="737"/>
      <c r="J355" s="737"/>
      <c r="K355" s="737"/>
      <c r="L355" s="737"/>
      <c r="M355" s="737"/>
      <c r="N355" s="737"/>
    </row>
    <row r="356" spans="1:14" s="728" customFormat="1" ht="9" customHeight="1" x14ac:dyDescent="0.15">
      <c r="A356" s="734" t="s">
        <v>619</v>
      </c>
      <c r="B356" s="791"/>
      <c r="C356" s="791"/>
      <c r="D356" s="811"/>
      <c r="E356" s="812"/>
      <c r="F356" s="813"/>
      <c r="G356" s="813"/>
      <c r="H356" s="813"/>
      <c r="I356" s="737"/>
      <c r="J356" s="737"/>
      <c r="K356" s="737"/>
      <c r="L356" s="737"/>
      <c r="M356" s="737"/>
      <c r="N356" s="737"/>
    </row>
    <row r="357" spans="1:14" ht="9" customHeight="1" x14ac:dyDescent="0.25">
      <c r="A357" s="814" t="s">
        <v>638</v>
      </c>
      <c r="B357" s="502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55"/>
      <c r="N357" s="55"/>
    </row>
    <row r="358" spans="1:14" ht="9" customHeight="1" x14ac:dyDescent="0.25">
      <c r="A358" s="814" t="s">
        <v>639</v>
      </c>
      <c r="B358" s="502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55"/>
      <c r="N358" s="55"/>
    </row>
    <row r="359" spans="1:14" ht="10.5" customHeight="1" x14ac:dyDescent="0.25">
      <c r="A359" s="55" t="s">
        <v>702</v>
      </c>
      <c r="B359" s="502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55"/>
      <c r="N359" s="55"/>
    </row>
    <row r="360" spans="1:14" s="498" customFormat="1" ht="9" customHeight="1" x14ac:dyDescent="0.2">
      <c r="A360" s="725" t="s">
        <v>27</v>
      </c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801"/>
      <c r="N360" s="801"/>
    </row>
    <row r="361" spans="1:14" s="54" customFormat="1" ht="8.25" customHeight="1" x14ac:dyDescent="0.2">
      <c r="A361" s="208"/>
      <c r="B361" s="68"/>
      <c r="C361" s="68"/>
      <c r="D361" s="69"/>
      <c r="E361" s="69"/>
      <c r="F361" s="69"/>
      <c r="G361" s="69"/>
      <c r="H361" s="69"/>
      <c r="I361" s="69"/>
      <c r="J361" s="69"/>
      <c r="K361" s="68"/>
      <c r="L361" s="69"/>
      <c r="M361" s="69"/>
      <c r="N361" s="69"/>
    </row>
    <row r="362" spans="1:14" s="54" customFormat="1" ht="10.5" customHeight="1" x14ac:dyDescent="0.2">
      <c r="A362" s="158"/>
      <c r="B362" s="72"/>
      <c r="C362" s="72"/>
      <c r="D362" s="72"/>
      <c r="E362" s="57" t="s">
        <v>0</v>
      </c>
      <c r="F362" s="73"/>
      <c r="G362" s="73"/>
      <c r="H362" s="73"/>
      <c r="I362" s="73"/>
      <c r="J362" s="73"/>
      <c r="K362" s="73"/>
      <c r="L362" s="72"/>
      <c r="M362" s="73"/>
      <c r="N362" s="73"/>
    </row>
    <row r="363" spans="1:14" s="54" customFormat="1" ht="10.5" customHeight="1" x14ac:dyDescent="0.2">
      <c r="A363" s="158"/>
      <c r="B363" s="72"/>
      <c r="C363" s="72"/>
      <c r="D363" s="72"/>
      <c r="E363" s="75" t="s">
        <v>51</v>
      </c>
      <c r="F363" s="58"/>
      <c r="G363" s="73"/>
      <c r="H363" s="159"/>
      <c r="I363" s="1212">
        <f>I323</f>
        <v>42801</v>
      </c>
      <c r="J363" s="1213"/>
      <c r="K363" s="73"/>
      <c r="L363" s="72"/>
      <c r="M363" s="73"/>
      <c r="N363" s="73"/>
    </row>
    <row r="364" spans="1:14" s="54" customFormat="1" ht="11.25" customHeight="1" x14ac:dyDescent="0.2">
      <c r="A364" s="158"/>
      <c r="B364" s="72"/>
      <c r="C364" s="72"/>
      <c r="D364" s="72"/>
      <c r="E364" s="143" t="s">
        <v>73</v>
      </c>
      <c r="F364" s="160"/>
      <c r="G364" s="78"/>
      <c r="H364" s="78"/>
      <c r="I364" s="78"/>
      <c r="J364" s="161"/>
      <c r="K364" s="55"/>
      <c r="L364" s="72"/>
      <c r="M364" s="73"/>
      <c r="N364" s="73"/>
    </row>
    <row r="365" spans="1:14" s="54" customFormat="1" ht="8.25" customHeight="1" x14ac:dyDescent="0.2">
      <c r="A365" s="81" t="s">
        <v>633</v>
      </c>
      <c r="B365" s="82"/>
      <c r="C365" s="82"/>
      <c r="D365" s="82"/>
      <c r="E365" s="68"/>
      <c r="F365" s="68"/>
      <c r="G365" s="68"/>
      <c r="H365" s="68"/>
      <c r="I365" s="68"/>
      <c r="J365" s="68"/>
      <c r="K365" s="68"/>
      <c r="L365" s="68"/>
      <c r="M365" s="83"/>
      <c r="N365" s="68"/>
    </row>
    <row r="366" spans="1:14" ht="11.25" customHeight="1" x14ac:dyDescent="0.25">
      <c r="A366" s="538" t="s">
        <v>708</v>
      </c>
      <c r="B366" s="502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55"/>
      <c r="N366" s="55"/>
    </row>
    <row r="367" spans="1:14" ht="17.25" customHeight="1" x14ac:dyDescent="0.25">
      <c r="A367" s="1268" t="s">
        <v>4</v>
      </c>
      <c r="B367" s="1268"/>
      <c r="C367" s="1297" t="s">
        <v>706</v>
      </c>
      <c r="D367" s="1298"/>
      <c r="E367" s="1298"/>
      <c r="F367" s="1298"/>
      <c r="G367" s="1299"/>
      <c r="H367" s="1297" t="s">
        <v>707</v>
      </c>
      <c r="I367" s="1298"/>
      <c r="J367" s="1298"/>
      <c r="K367" s="1298"/>
      <c r="L367" s="1299"/>
      <c r="M367" s="55"/>
      <c r="N367" s="55"/>
    </row>
    <row r="368" spans="1:14" ht="16.5" customHeight="1" x14ac:dyDescent="0.25">
      <c r="A368" s="1292" t="s">
        <v>55</v>
      </c>
      <c r="B368" s="1021" t="s">
        <v>28</v>
      </c>
      <c r="C368" s="1021" t="s">
        <v>56</v>
      </c>
      <c r="D368" s="1021" t="s">
        <v>57</v>
      </c>
      <c r="E368" s="1281" t="s">
        <v>946</v>
      </c>
      <c r="F368" s="1021" t="s">
        <v>703</v>
      </c>
      <c r="G368" s="1021" t="s">
        <v>59</v>
      </c>
      <c r="H368" s="1021" t="s">
        <v>56</v>
      </c>
      <c r="I368" s="1021" t="s">
        <v>57</v>
      </c>
      <c r="J368" s="1267" t="s">
        <v>945</v>
      </c>
      <c r="K368" s="1021" t="s">
        <v>703</v>
      </c>
      <c r="L368" s="1021" t="s">
        <v>59</v>
      </c>
      <c r="M368" s="55"/>
      <c r="N368" s="55"/>
    </row>
    <row r="369" spans="1:14" ht="16.5" customHeight="1" x14ac:dyDescent="0.25">
      <c r="A369" s="1293"/>
      <c r="B369" s="1021"/>
      <c r="C369" s="1021"/>
      <c r="D369" s="1021"/>
      <c r="E369" s="1282"/>
      <c r="F369" s="1021"/>
      <c r="G369" s="1021"/>
      <c r="H369" s="1021"/>
      <c r="I369" s="1021"/>
      <c r="J369" s="1267"/>
      <c r="K369" s="1021"/>
      <c r="L369" s="1021"/>
      <c r="M369" s="55"/>
      <c r="N369" s="55"/>
    </row>
    <row r="370" spans="1:14" ht="9.75" customHeight="1" x14ac:dyDescent="0.25">
      <c r="A370" s="1294"/>
      <c r="B370" s="1021"/>
      <c r="C370" s="1021"/>
      <c r="D370" s="1021"/>
      <c r="E370" s="1283"/>
      <c r="F370" s="1021"/>
      <c r="G370" s="1021"/>
      <c r="H370" s="1021"/>
      <c r="I370" s="1021"/>
      <c r="J370" s="1267"/>
      <c r="K370" s="1021"/>
      <c r="L370" s="1021"/>
      <c r="M370" s="55"/>
      <c r="N370" s="55"/>
    </row>
    <row r="371" spans="1:14" ht="24.75" customHeight="1" x14ac:dyDescent="0.25">
      <c r="A371" s="1292">
        <v>8021</v>
      </c>
      <c r="B371" s="209" t="s">
        <v>692</v>
      </c>
      <c r="C371" s="317">
        <v>18700</v>
      </c>
      <c r="D371" s="317">
        <v>2530</v>
      </c>
      <c r="E371" s="317">
        <v>2860</v>
      </c>
      <c r="F371" s="317">
        <v>24090</v>
      </c>
      <c r="G371" s="317">
        <v>16830</v>
      </c>
      <c r="H371" s="317">
        <v>22100</v>
      </c>
      <c r="I371" s="317">
        <v>2530</v>
      </c>
      <c r="J371" s="317">
        <v>2860</v>
      </c>
      <c r="K371" s="317">
        <v>27490</v>
      </c>
      <c r="L371" s="317">
        <v>19890</v>
      </c>
      <c r="M371" s="55"/>
      <c r="N371" s="55"/>
    </row>
    <row r="372" spans="1:14" ht="24.75" customHeight="1" x14ac:dyDescent="0.25">
      <c r="A372" s="1294"/>
      <c r="B372" s="209" t="s">
        <v>613</v>
      </c>
      <c r="C372" s="317">
        <v>21230</v>
      </c>
      <c r="D372" s="317">
        <v>3300</v>
      </c>
      <c r="E372" s="317">
        <v>3520</v>
      </c>
      <c r="F372" s="317">
        <v>28050</v>
      </c>
      <c r="G372" s="317">
        <v>19110</v>
      </c>
      <c r="H372" s="317">
        <v>25090</v>
      </c>
      <c r="I372" s="317">
        <v>3300</v>
      </c>
      <c r="J372" s="317">
        <v>3520</v>
      </c>
      <c r="K372" s="317">
        <v>31910</v>
      </c>
      <c r="L372" s="317">
        <v>22580</v>
      </c>
      <c r="M372" s="55"/>
      <c r="N372" s="55"/>
    </row>
    <row r="373" spans="1:14" ht="24.75" customHeight="1" x14ac:dyDescent="0.25">
      <c r="A373" s="1292">
        <v>8022</v>
      </c>
      <c r="B373" s="209" t="s">
        <v>692</v>
      </c>
      <c r="C373" s="317">
        <v>19250</v>
      </c>
      <c r="D373" s="317">
        <v>2530</v>
      </c>
      <c r="E373" s="317">
        <v>2860</v>
      </c>
      <c r="F373" s="317">
        <v>24640</v>
      </c>
      <c r="G373" s="317">
        <v>17330</v>
      </c>
      <c r="H373" s="317">
        <v>22750</v>
      </c>
      <c r="I373" s="317">
        <v>2530</v>
      </c>
      <c r="J373" s="317">
        <v>2860</v>
      </c>
      <c r="K373" s="317">
        <v>28140</v>
      </c>
      <c r="L373" s="317">
        <v>20480</v>
      </c>
      <c r="M373" s="55"/>
      <c r="N373" s="55"/>
    </row>
    <row r="374" spans="1:14" ht="24.75" customHeight="1" x14ac:dyDescent="0.25">
      <c r="A374" s="1294"/>
      <c r="B374" s="209" t="s">
        <v>613</v>
      </c>
      <c r="C374" s="317">
        <v>21780</v>
      </c>
      <c r="D374" s="317">
        <v>3300</v>
      </c>
      <c r="E374" s="317">
        <v>3520</v>
      </c>
      <c r="F374" s="317">
        <v>28600</v>
      </c>
      <c r="G374" s="317">
        <v>19610</v>
      </c>
      <c r="H374" s="317">
        <v>25740</v>
      </c>
      <c r="I374" s="317">
        <v>3300</v>
      </c>
      <c r="J374" s="317">
        <v>3520</v>
      </c>
      <c r="K374" s="317">
        <v>32560</v>
      </c>
      <c r="L374" s="317">
        <v>23170</v>
      </c>
      <c r="M374" s="55"/>
      <c r="N374" s="55"/>
    </row>
    <row r="375" spans="1:14" ht="24.75" customHeight="1" x14ac:dyDescent="0.25">
      <c r="A375" s="1292">
        <v>8023</v>
      </c>
      <c r="B375" s="209" t="s">
        <v>692</v>
      </c>
      <c r="C375" s="317">
        <v>18700</v>
      </c>
      <c r="D375" s="317">
        <v>2530</v>
      </c>
      <c r="E375" s="317">
        <v>2860</v>
      </c>
      <c r="F375" s="317">
        <v>24090</v>
      </c>
      <c r="G375" s="317">
        <v>16830</v>
      </c>
      <c r="H375" s="317">
        <v>22100</v>
      </c>
      <c r="I375" s="317">
        <v>2530</v>
      </c>
      <c r="J375" s="317">
        <v>2860</v>
      </c>
      <c r="K375" s="317">
        <v>27490</v>
      </c>
      <c r="L375" s="317">
        <v>19890</v>
      </c>
      <c r="M375" s="55"/>
      <c r="N375" s="55"/>
    </row>
    <row r="376" spans="1:14" ht="24.75" customHeight="1" x14ac:dyDescent="0.25">
      <c r="A376" s="1294"/>
      <c r="B376" s="209" t="s">
        <v>613</v>
      </c>
      <c r="C376" s="317">
        <v>21230</v>
      </c>
      <c r="D376" s="317">
        <v>3300</v>
      </c>
      <c r="E376" s="317">
        <v>3520</v>
      </c>
      <c r="F376" s="317">
        <v>28050</v>
      </c>
      <c r="G376" s="317">
        <v>19110</v>
      </c>
      <c r="H376" s="317">
        <v>25090</v>
      </c>
      <c r="I376" s="317">
        <v>3300</v>
      </c>
      <c r="J376" s="317">
        <v>3520</v>
      </c>
      <c r="K376" s="317">
        <v>31910</v>
      </c>
      <c r="L376" s="317">
        <v>22580</v>
      </c>
      <c r="M376" s="55"/>
      <c r="N376" s="55"/>
    </row>
    <row r="377" spans="1:14" ht="12.75" customHeight="1" x14ac:dyDescent="0.25">
      <c r="A377" s="538" t="s">
        <v>709</v>
      </c>
      <c r="B377" s="502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55"/>
      <c r="N377" s="55"/>
    </row>
    <row r="378" spans="1:14" ht="17.25" customHeight="1" x14ac:dyDescent="0.25">
      <c r="A378" s="1284" t="s">
        <v>4</v>
      </c>
      <c r="B378" s="1284"/>
      <c r="C378" s="1285" t="s">
        <v>706</v>
      </c>
      <c r="D378" s="1285"/>
      <c r="E378" s="1285"/>
      <c r="F378" s="1285"/>
      <c r="G378" s="1285"/>
      <c r="H378" s="1285" t="s">
        <v>707</v>
      </c>
      <c r="I378" s="1285"/>
      <c r="J378" s="1285"/>
      <c r="K378" s="1285"/>
      <c r="L378" s="1285"/>
      <c r="M378" s="55"/>
      <c r="N378" s="55"/>
    </row>
    <row r="379" spans="1:14" ht="16.5" customHeight="1" x14ac:dyDescent="0.25">
      <c r="A379" s="1286" t="s">
        <v>55</v>
      </c>
      <c r="B379" s="1286" t="s">
        <v>28</v>
      </c>
      <c r="C379" s="1292" t="s">
        <v>56</v>
      </c>
      <c r="D379" s="1289" t="s">
        <v>342</v>
      </c>
      <c r="E379" s="1278" t="s">
        <v>343</v>
      </c>
      <c r="F379" s="1292" t="s">
        <v>705</v>
      </c>
      <c r="G379" s="1289" t="s">
        <v>59</v>
      </c>
      <c r="H379" s="1292" t="s">
        <v>56</v>
      </c>
      <c r="I379" s="1289" t="s">
        <v>342</v>
      </c>
      <c r="J379" s="1278" t="s">
        <v>343</v>
      </c>
      <c r="K379" s="1292" t="s">
        <v>705</v>
      </c>
      <c r="L379" s="1289" t="s">
        <v>59</v>
      </c>
      <c r="M379" s="55"/>
      <c r="N379" s="55"/>
    </row>
    <row r="380" spans="1:14" ht="16.5" customHeight="1" x14ac:dyDescent="0.25">
      <c r="A380" s="1287"/>
      <c r="B380" s="1287"/>
      <c r="C380" s="1293"/>
      <c r="D380" s="1290"/>
      <c r="E380" s="1279"/>
      <c r="F380" s="1293"/>
      <c r="G380" s="1290"/>
      <c r="H380" s="1293"/>
      <c r="I380" s="1290"/>
      <c r="J380" s="1279"/>
      <c r="K380" s="1293"/>
      <c r="L380" s="1290"/>
      <c r="M380" s="55"/>
      <c r="N380" s="55"/>
    </row>
    <row r="381" spans="1:14" ht="9" customHeight="1" x14ac:dyDescent="0.25">
      <c r="A381" s="1288"/>
      <c r="B381" s="1288"/>
      <c r="C381" s="1294"/>
      <c r="D381" s="1291"/>
      <c r="E381" s="1280"/>
      <c r="F381" s="1294"/>
      <c r="G381" s="1291"/>
      <c r="H381" s="1294"/>
      <c r="I381" s="1291"/>
      <c r="J381" s="1280"/>
      <c r="K381" s="1294"/>
      <c r="L381" s="1291"/>
      <c r="M381" s="55"/>
      <c r="N381" s="55"/>
    </row>
    <row r="382" spans="1:14" ht="24.75" customHeight="1" x14ac:dyDescent="0.25">
      <c r="A382" s="1292">
        <v>8021</v>
      </c>
      <c r="B382" s="209" t="s">
        <v>692</v>
      </c>
      <c r="C382" s="317">
        <v>18700</v>
      </c>
      <c r="D382" s="461">
        <v>4480</v>
      </c>
      <c r="E382" s="461">
        <v>1580</v>
      </c>
      <c r="F382" s="495">
        <v>24760</v>
      </c>
      <c r="G382" s="317">
        <v>16830</v>
      </c>
      <c r="H382" s="317">
        <v>22100</v>
      </c>
      <c r="I382" s="461">
        <v>4480</v>
      </c>
      <c r="J382" s="461">
        <v>1580</v>
      </c>
      <c r="K382" s="495">
        <v>28160</v>
      </c>
      <c r="L382" s="317">
        <v>19890</v>
      </c>
      <c r="M382" s="55"/>
      <c r="N382" s="55"/>
    </row>
    <row r="383" spans="1:14" ht="24.75" customHeight="1" x14ac:dyDescent="0.25">
      <c r="A383" s="1294"/>
      <c r="B383" s="209" t="s">
        <v>613</v>
      </c>
      <c r="C383" s="317">
        <v>21230</v>
      </c>
      <c r="D383" s="317">
        <v>5330</v>
      </c>
      <c r="E383" s="317">
        <v>1940</v>
      </c>
      <c r="F383" s="495">
        <v>28500</v>
      </c>
      <c r="G383" s="317">
        <v>19110</v>
      </c>
      <c r="H383" s="317">
        <v>25090</v>
      </c>
      <c r="I383" s="317">
        <v>5330</v>
      </c>
      <c r="J383" s="317">
        <v>1940</v>
      </c>
      <c r="K383" s="495">
        <v>32360</v>
      </c>
      <c r="L383" s="317">
        <v>22580</v>
      </c>
      <c r="M383" s="55"/>
      <c r="N383" s="55"/>
    </row>
    <row r="384" spans="1:14" ht="24.75" customHeight="1" x14ac:dyDescent="0.25">
      <c r="A384" s="1292">
        <v>8022</v>
      </c>
      <c r="B384" s="209" t="s">
        <v>692</v>
      </c>
      <c r="C384" s="317">
        <v>19250</v>
      </c>
      <c r="D384" s="461">
        <v>4480</v>
      </c>
      <c r="E384" s="461">
        <v>1580</v>
      </c>
      <c r="F384" s="495">
        <v>25310</v>
      </c>
      <c r="G384" s="317">
        <v>17330</v>
      </c>
      <c r="H384" s="317">
        <v>22750</v>
      </c>
      <c r="I384" s="461">
        <v>4480</v>
      </c>
      <c r="J384" s="461">
        <v>1580</v>
      </c>
      <c r="K384" s="495">
        <v>28810</v>
      </c>
      <c r="L384" s="317">
        <v>20480</v>
      </c>
      <c r="M384" s="55"/>
      <c r="N384" s="55"/>
    </row>
    <row r="385" spans="1:14" ht="24.75" customHeight="1" x14ac:dyDescent="0.25">
      <c r="A385" s="1294"/>
      <c r="B385" s="209" t="s">
        <v>613</v>
      </c>
      <c r="C385" s="317">
        <v>21780</v>
      </c>
      <c r="D385" s="317">
        <v>5330</v>
      </c>
      <c r="E385" s="317">
        <v>1940</v>
      </c>
      <c r="F385" s="495">
        <v>29050</v>
      </c>
      <c r="G385" s="317">
        <v>19610</v>
      </c>
      <c r="H385" s="317">
        <v>25740</v>
      </c>
      <c r="I385" s="317">
        <v>5330</v>
      </c>
      <c r="J385" s="317">
        <v>1940</v>
      </c>
      <c r="K385" s="495">
        <v>33010</v>
      </c>
      <c r="L385" s="317">
        <v>23170</v>
      </c>
      <c r="M385" s="55"/>
      <c r="N385" s="55"/>
    </row>
    <row r="386" spans="1:14" ht="24.75" customHeight="1" x14ac:dyDescent="0.25">
      <c r="A386" s="1292">
        <v>8023</v>
      </c>
      <c r="B386" s="209" t="s">
        <v>692</v>
      </c>
      <c r="C386" s="317">
        <v>18700</v>
      </c>
      <c r="D386" s="461">
        <v>4480</v>
      </c>
      <c r="E386" s="461">
        <v>1580</v>
      </c>
      <c r="F386" s="495">
        <v>24760</v>
      </c>
      <c r="G386" s="317">
        <v>16830</v>
      </c>
      <c r="H386" s="317">
        <v>22100</v>
      </c>
      <c r="I386" s="461">
        <v>4480</v>
      </c>
      <c r="J386" s="461">
        <v>1580</v>
      </c>
      <c r="K386" s="495">
        <v>28160</v>
      </c>
      <c r="L386" s="317">
        <v>19890</v>
      </c>
      <c r="M386" s="55"/>
      <c r="N386" s="55"/>
    </row>
    <row r="387" spans="1:14" ht="24.75" customHeight="1" x14ac:dyDescent="0.25">
      <c r="A387" s="1294"/>
      <c r="B387" s="209" t="s">
        <v>613</v>
      </c>
      <c r="C387" s="317">
        <v>21230</v>
      </c>
      <c r="D387" s="317">
        <v>5330</v>
      </c>
      <c r="E387" s="317">
        <v>1940</v>
      </c>
      <c r="F387" s="495">
        <v>28500</v>
      </c>
      <c r="G387" s="317">
        <v>19110</v>
      </c>
      <c r="H387" s="317">
        <v>25090</v>
      </c>
      <c r="I387" s="317">
        <v>5330</v>
      </c>
      <c r="J387" s="317">
        <v>1940</v>
      </c>
      <c r="K387" s="495">
        <v>32360</v>
      </c>
      <c r="L387" s="317">
        <v>22580</v>
      </c>
      <c r="M387" s="55"/>
      <c r="N387" s="55"/>
    </row>
    <row r="388" spans="1:14" s="728" customFormat="1" ht="12" customHeight="1" x14ac:dyDescent="0.15">
      <c r="A388" s="737" t="s">
        <v>716</v>
      </c>
      <c r="B388" s="737"/>
      <c r="C388" s="737"/>
      <c r="D388" s="737"/>
      <c r="E388" s="737"/>
      <c r="F388" s="737"/>
      <c r="G388" s="737"/>
      <c r="H388" s="737"/>
      <c r="I388" s="737"/>
      <c r="J388" s="737"/>
      <c r="K388" s="737"/>
      <c r="L388" s="737"/>
      <c r="M388" s="737"/>
      <c r="N388" s="737"/>
    </row>
    <row r="389" spans="1:14" s="728" customFormat="1" ht="6.75" customHeight="1" x14ac:dyDescent="0.15">
      <c r="A389" s="737" t="s">
        <v>947</v>
      </c>
      <c r="B389" s="737"/>
      <c r="C389" s="737"/>
      <c r="D389" s="737"/>
      <c r="E389" s="737"/>
      <c r="F389" s="737"/>
      <c r="G389" s="737"/>
      <c r="H389" s="737"/>
      <c r="I389" s="737"/>
      <c r="J389" s="737"/>
      <c r="K389" s="737"/>
      <c r="L389" s="737"/>
      <c r="M389" s="737"/>
      <c r="N389" s="737"/>
    </row>
    <row r="390" spans="1:14" s="728" customFormat="1" ht="8.25" customHeight="1" x14ac:dyDescent="0.15">
      <c r="A390" s="737" t="s">
        <v>711</v>
      </c>
      <c r="B390" s="737"/>
      <c r="C390" s="737"/>
      <c r="D390" s="737"/>
      <c r="E390" s="737"/>
      <c r="F390" s="737"/>
      <c r="G390" s="737"/>
      <c r="H390" s="737"/>
      <c r="I390" s="737"/>
      <c r="J390" s="737"/>
      <c r="K390" s="737"/>
      <c r="L390" s="737"/>
      <c r="M390" s="737"/>
      <c r="N390" s="737"/>
    </row>
    <row r="391" spans="1:14" s="728" customFormat="1" ht="6.75" customHeight="1" x14ac:dyDescent="0.15">
      <c r="A391" s="737" t="s">
        <v>652</v>
      </c>
      <c r="B391" s="737"/>
      <c r="C391" s="737"/>
      <c r="D391" s="737"/>
      <c r="E391" s="737"/>
      <c r="F391" s="737"/>
      <c r="G391" s="737"/>
      <c r="H391" s="737"/>
      <c r="I391" s="737"/>
      <c r="J391" s="737"/>
      <c r="K391" s="737"/>
      <c r="L391" s="737"/>
      <c r="M391" s="737"/>
      <c r="N391" s="737"/>
    </row>
    <row r="392" spans="1:14" s="728" customFormat="1" ht="8.25" customHeight="1" x14ac:dyDescent="0.15">
      <c r="A392" s="729" t="s">
        <v>700</v>
      </c>
      <c r="B392" s="791"/>
      <c r="C392" s="791"/>
      <c r="D392" s="811"/>
      <c r="E392" s="812"/>
      <c r="F392" s="813"/>
      <c r="G392" s="813"/>
      <c r="H392" s="813"/>
      <c r="I392" s="737"/>
      <c r="J392" s="737"/>
      <c r="K392" s="737"/>
      <c r="L392" s="737"/>
      <c r="M392" s="737"/>
      <c r="N392" s="737"/>
    </row>
    <row r="393" spans="1:14" s="728" customFormat="1" ht="9" customHeight="1" x14ac:dyDescent="0.15">
      <c r="A393" s="729" t="s">
        <v>701</v>
      </c>
      <c r="B393" s="791"/>
      <c r="C393" s="791"/>
      <c r="D393" s="811"/>
      <c r="E393" s="812"/>
      <c r="F393" s="813"/>
      <c r="G393" s="813"/>
      <c r="H393" s="813"/>
      <c r="I393" s="737"/>
      <c r="J393" s="737"/>
      <c r="K393" s="737"/>
      <c r="L393" s="737"/>
      <c r="M393" s="737"/>
      <c r="N393" s="737"/>
    </row>
    <row r="394" spans="1:14" s="728" customFormat="1" ht="11.25" customHeight="1" x14ac:dyDescent="0.15">
      <c r="A394" s="734" t="s">
        <v>822</v>
      </c>
      <c r="B394" s="791"/>
      <c r="C394" s="791"/>
      <c r="D394" s="811"/>
      <c r="E394" s="812"/>
      <c r="F394" s="813"/>
      <c r="G394" s="813"/>
      <c r="H394" s="813"/>
      <c r="I394" s="737"/>
      <c r="J394" s="737"/>
      <c r="K394" s="737"/>
      <c r="L394" s="737"/>
      <c r="M394" s="737"/>
      <c r="N394" s="737"/>
    </row>
    <row r="395" spans="1:14" ht="9.75" customHeight="1" x14ac:dyDescent="0.25">
      <c r="A395" s="814" t="s">
        <v>638</v>
      </c>
      <c r="B395" s="502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55"/>
      <c r="N395" s="55"/>
    </row>
    <row r="396" spans="1:14" ht="8.25" customHeight="1" x14ac:dyDescent="0.25">
      <c r="A396" s="814" t="s">
        <v>639</v>
      </c>
      <c r="B396" s="502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55"/>
      <c r="N396" s="55"/>
    </row>
    <row r="397" spans="1:14" ht="10.5" customHeight="1" x14ac:dyDescent="0.25">
      <c r="A397" s="55" t="s">
        <v>702</v>
      </c>
      <c r="B397" s="502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55"/>
      <c r="N397" s="55"/>
    </row>
    <row r="398" spans="1:14" s="498" customFormat="1" ht="9" customHeight="1" x14ac:dyDescent="0.2">
      <c r="A398" s="725" t="s">
        <v>27</v>
      </c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801"/>
      <c r="N398" s="801"/>
    </row>
    <row r="399" spans="1:14" s="54" customFormat="1" ht="8.25" customHeight="1" x14ac:dyDescent="0.2">
      <c r="A399" s="208"/>
      <c r="B399" s="68"/>
      <c r="C399" s="68"/>
      <c r="D399" s="69"/>
      <c r="E399" s="69"/>
      <c r="F399" s="69"/>
      <c r="G399" s="69"/>
      <c r="H399" s="69"/>
      <c r="I399" s="69"/>
      <c r="J399" s="69"/>
      <c r="K399" s="68"/>
      <c r="L399" s="69"/>
      <c r="M399" s="69"/>
      <c r="N399" s="69"/>
    </row>
    <row r="400" spans="1:14" s="54" customFormat="1" ht="10.5" customHeight="1" x14ac:dyDescent="0.2">
      <c r="A400" s="158"/>
      <c r="B400" s="72"/>
      <c r="C400" s="72"/>
      <c r="D400" s="72"/>
      <c r="E400" s="57" t="s">
        <v>0</v>
      </c>
      <c r="F400" s="73"/>
      <c r="G400" s="73"/>
      <c r="H400" s="73"/>
      <c r="I400" s="73"/>
      <c r="J400" s="73"/>
      <c r="K400" s="73"/>
      <c r="L400" s="72"/>
      <c r="M400" s="73"/>
      <c r="N400" s="73"/>
    </row>
    <row r="401" spans="1:14" s="54" customFormat="1" ht="10.5" customHeight="1" x14ac:dyDescent="0.2">
      <c r="A401" s="158"/>
      <c r="B401" s="72"/>
      <c r="C401" s="72"/>
      <c r="D401" s="72"/>
      <c r="E401" s="75" t="s">
        <v>51</v>
      </c>
      <c r="F401" s="58"/>
      <c r="G401" s="73"/>
      <c r="H401" s="159"/>
      <c r="I401" s="1212">
        <f>I363</f>
        <v>42801</v>
      </c>
      <c r="J401" s="1213"/>
      <c r="K401" s="73"/>
      <c r="L401" s="72"/>
      <c r="M401" s="73"/>
      <c r="N401" s="73"/>
    </row>
    <row r="402" spans="1:14" s="54" customFormat="1" ht="11.25" customHeight="1" x14ac:dyDescent="0.2">
      <c r="A402" s="158"/>
      <c r="B402" s="72"/>
      <c r="C402" s="72"/>
      <c r="D402" s="72"/>
      <c r="E402" s="143" t="s">
        <v>73</v>
      </c>
      <c r="F402" s="160"/>
      <c r="G402" s="78"/>
      <c r="H402" s="78"/>
      <c r="I402" s="78"/>
      <c r="J402" s="161"/>
      <c r="K402" s="55"/>
      <c r="L402" s="72"/>
      <c r="M402" s="73"/>
      <c r="N402" s="73"/>
    </row>
    <row r="403" spans="1:14" s="54" customFormat="1" ht="8.25" customHeight="1" x14ac:dyDescent="0.2">
      <c r="A403" s="81" t="s">
        <v>640</v>
      </c>
      <c r="B403" s="82"/>
      <c r="C403" s="82"/>
      <c r="D403" s="82"/>
      <c r="E403" s="68"/>
      <c r="F403" s="68"/>
      <c r="G403" s="68"/>
      <c r="H403" s="68"/>
      <c r="I403" s="68"/>
      <c r="J403" s="68"/>
      <c r="K403" s="68"/>
      <c r="L403" s="68"/>
      <c r="M403" s="83"/>
      <c r="N403" s="68"/>
    </row>
    <row r="404" spans="1:14" s="53" customFormat="1" ht="11.25" customHeight="1" x14ac:dyDescent="0.2">
      <c r="A404" s="538" t="s">
        <v>708</v>
      </c>
      <c r="B404" s="841"/>
      <c r="C404" s="841"/>
      <c r="D404" s="841"/>
      <c r="E404" s="72"/>
      <c r="F404" s="72"/>
      <c r="G404" s="72"/>
      <c r="H404" s="72"/>
      <c r="I404" s="72"/>
      <c r="J404" s="72"/>
      <c r="K404" s="72"/>
      <c r="L404" s="72"/>
      <c r="M404" s="842"/>
      <c r="N404" s="72"/>
    </row>
    <row r="405" spans="1:14" ht="11.25" customHeight="1" x14ac:dyDescent="0.25">
      <c r="A405" s="1297" t="s">
        <v>4</v>
      </c>
      <c r="B405" s="1299"/>
      <c r="C405" s="1310" t="s">
        <v>706</v>
      </c>
      <c r="D405" s="1311"/>
      <c r="E405" s="1311"/>
      <c r="F405" s="1311"/>
      <c r="G405" s="1312"/>
      <c r="H405" s="1310" t="s">
        <v>718</v>
      </c>
      <c r="I405" s="1311"/>
      <c r="J405" s="1311"/>
      <c r="K405" s="1311"/>
      <c r="L405" s="1312"/>
      <c r="M405" s="55"/>
      <c r="N405" s="55"/>
    </row>
    <row r="406" spans="1:14" ht="27" customHeight="1" x14ac:dyDescent="0.25">
      <c r="A406" s="237" t="s">
        <v>55</v>
      </c>
      <c r="B406" s="293" t="s">
        <v>28</v>
      </c>
      <c r="C406" s="237" t="s">
        <v>56</v>
      </c>
      <c r="D406" s="237" t="s">
        <v>57</v>
      </c>
      <c r="E406" s="816" t="s">
        <v>60</v>
      </c>
      <c r="F406" s="237" t="s">
        <v>703</v>
      </c>
      <c r="G406" s="237" t="s">
        <v>194</v>
      </c>
      <c r="H406" s="237" t="s">
        <v>56</v>
      </c>
      <c r="I406" s="237" t="s">
        <v>57</v>
      </c>
      <c r="J406" s="816" t="s">
        <v>60</v>
      </c>
      <c r="K406" s="237" t="s">
        <v>703</v>
      </c>
      <c r="L406" s="237" t="s">
        <v>194</v>
      </c>
      <c r="M406" s="55"/>
      <c r="N406" s="55"/>
    </row>
    <row r="407" spans="1:14" ht="14.25" customHeight="1" x14ac:dyDescent="0.25">
      <c r="A407" s="1320">
        <v>8001</v>
      </c>
      <c r="B407" s="723" t="s">
        <v>712</v>
      </c>
      <c r="C407" s="724">
        <v>16500</v>
      </c>
      <c r="D407" s="317">
        <v>2530</v>
      </c>
      <c r="E407" s="317">
        <v>2860</v>
      </c>
      <c r="F407" s="317">
        <v>21890</v>
      </c>
      <c r="G407" s="203">
        <v>14850</v>
      </c>
      <c r="H407" s="724">
        <v>19500</v>
      </c>
      <c r="I407" s="317">
        <v>2530</v>
      </c>
      <c r="J407" s="317">
        <v>2860</v>
      </c>
      <c r="K407" s="317">
        <v>24890</v>
      </c>
      <c r="L407" s="203">
        <v>17550</v>
      </c>
      <c r="M407" s="55"/>
      <c r="N407" s="55"/>
    </row>
    <row r="408" spans="1:14" ht="14.25" customHeight="1" x14ac:dyDescent="0.25">
      <c r="A408" s="1317"/>
      <c r="B408" s="723" t="s">
        <v>713</v>
      </c>
      <c r="C408" s="724">
        <v>18920</v>
      </c>
      <c r="D408" s="317">
        <v>3300</v>
      </c>
      <c r="E408" s="317">
        <v>3520</v>
      </c>
      <c r="F408" s="317">
        <v>25740</v>
      </c>
      <c r="G408" s="203">
        <v>17030</v>
      </c>
      <c r="H408" s="724">
        <v>22360</v>
      </c>
      <c r="I408" s="317">
        <v>3300</v>
      </c>
      <c r="J408" s="317">
        <v>3520</v>
      </c>
      <c r="K408" s="317">
        <v>29180</v>
      </c>
      <c r="L408" s="203">
        <v>20130</v>
      </c>
      <c r="M408" s="55"/>
      <c r="N408" s="55"/>
    </row>
    <row r="409" spans="1:14" ht="14.25" customHeight="1" x14ac:dyDescent="0.25">
      <c r="A409" s="1320">
        <v>8002</v>
      </c>
      <c r="B409" s="723" t="s">
        <v>712</v>
      </c>
      <c r="C409" s="724">
        <v>17050</v>
      </c>
      <c r="D409" s="317">
        <v>2530</v>
      </c>
      <c r="E409" s="317">
        <v>2860</v>
      </c>
      <c r="F409" s="317">
        <v>22440</v>
      </c>
      <c r="G409" s="203">
        <v>15350</v>
      </c>
      <c r="H409" s="724">
        <v>20150</v>
      </c>
      <c r="I409" s="317">
        <v>2530</v>
      </c>
      <c r="J409" s="317">
        <v>2860</v>
      </c>
      <c r="K409" s="317">
        <v>25540</v>
      </c>
      <c r="L409" s="203">
        <v>18140</v>
      </c>
      <c r="M409" s="55"/>
      <c r="N409" s="55"/>
    </row>
    <row r="410" spans="1:14" ht="14.25" customHeight="1" x14ac:dyDescent="0.25">
      <c r="A410" s="1317"/>
      <c r="B410" s="723" t="s">
        <v>713</v>
      </c>
      <c r="C410" s="724">
        <v>19470</v>
      </c>
      <c r="D410" s="317">
        <v>3300</v>
      </c>
      <c r="E410" s="317">
        <v>3520</v>
      </c>
      <c r="F410" s="317">
        <v>26290</v>
      </c>
      <c r="G410" s="203">
        <v>17530</v>
      </c>
      <c r="H410" s="724">
        <v>23010</v>
      </c>
      <c r="I410" s="317">
        <v>3300</v>
      </c>
      <c r="J410" s="317">
        <v>3520</v>
      </c>
      <c r="K410" s="317">
        <v>29830</v>
      </c>
      <c r="L410" s="203">
        <v>20710</v>
      </c>
      <c r="M410" s="55"/>
      <c r="N410" s="55"/>
    </row>
    <row r="411" spans="1:14" ht="14.25" customHeight="1" x14ac:dyDescent="0.25">
      <c r="A411" s="1320">
        <v>8003</v>
      </c>
      <c r="B411" s="723" t="s">
        <v>712</v>
      </c>
      <c r="C411" s="724">
        <v>17600</v>
      </c>
      <c r="D411" s="317">
        <v>2530</v>
      </c>
      <c r="E411" s="317">
        <v>2860</v>
      </c>
      <c r="F411" s="317">
        <v>22990</v>
      </c>
      <c r="G411" s="203">
        <v>15840</v>
      </c>
      <c r="H411" s="724">
        <v>20800</v>
      </c>
      <c r="I411" s="317">
        <v>2530</v>
      </c>
      <c r="J411" s="317">
        <v>2860</v>
      </c>
      <c r="K411" s="317">
        <v>26190</v>
      </c>
      <c r="L411" s="203">
        <v>18720</v>
      </c>
      <c r="M411" s="55"/>
      <c r="N411" s="55"/>
    </row>
    <row r="412" spans="1:14" ht="14.25" customHeight="1" x14ac:dyDescent="0.25">
      <c r="A412" s="1317"/>
      <c r="B412" s="723" t="s">
        <v>713</v>
      </c>
      <c r="C412" s="724">
        <v>20020</v>
      </c>
      <c r="D412" s="317">
        <v>3300</v>
      </c>
      <c r="E412" s="317">
        <v>3520</v>
      </c>
      <c r="F412" s="317">
        <v>26840</v>
      </c>
      <c r="G412" s="203">
        <v>18020</v>
      </c>
      <c r="H412" s="724">
        <v>23660</v>
      </c>
      <c r="I412" s="317">
        <v>3300</v>
      </c>
      <c r="J412" s="317">
        <v>3520</v>
      </c>
      <c r="K412" s="317">
        <v>30480</v>
      </c>
      <c r="L412" s="203">
        <v>21300</v>
      </c>
      <c r="M412" s="55"/>
      <c r="N412" s="55"/>
    </row>
    <row r="413" spans="1:14" ht="14.25" customHeight="1" x14ac:dyDescent="0.25">
      <c r="A413" s="1320">
        <v>8004</v>
      </c>
      <c r="B413" s="723" t="s">
        <v>712</v>
      </c>
      <c r="C413" s="724">
        <v>18150</v>
      </c>
      <c r="D413" s="317">
        <v>2530</v>
      </c>
      <c r="E413" s="317">
        <v>2860</v>
      </c>
      <c r="F413" s="317">
        <v>23540</v>
      </c>
      <c r="G413" s="203">
        <v>16340</v>
      </c>
      <c r="H413" s="724">
        <v>21450</v>
      </c>
      <c r="I413" s="317">
        <v>2530</v>
      </c>
      <c r="J413" s="317">
        <v>2860</v>
      </c>
      <c r="K413" s="317">
        <v>26840</v>
      </c>
      <c r="L413" s="203">
        <v>19310</v>
      </c>
      <c r="M413" s="55"/>
      <c r="N413" s="55"/>
    </row>
    <row r="414" spans="1:14" ht="14.25" customHeight="1" x14ac:dyDescent="0.25">
      <c r="A414" s="1317"/>
      <c r="B414" s="723" t="s">
        <v>713</v>
      </c>
      <c r="C414" s="724">
        <v>20570</v>
      </c>
      <c r="D414" s="317">
        <v>3300</v>
      </c>
      <c r="E414" s="317">
        <v>3520</v>
      </c>
      <c r="F414" s="317">
        <v>27390</v>
      </c>
      <c r="G414" s="203">
        <v>18520</v>
      </c>
      <c r="H414" s="724">
        <v>24310</v>
      </c>
      <c r="I414" s="317">
        <v>3300</v>
      </c>
      <c r="J414" s="317">
        <v>3520</v>
      </c>
      <c r="K414" s="317">
        <v>31130</v>
      </c>
      <c r="L414" s="203">
        <v>21880</v>
      </c>
      <c r="M414" s="55"/>
      <c r="N414" s="55"/>
    </row>
    <row r="415" spans="1:14" ht="14.25" customHeight="1" x14ac:dyDescent="0.25">
      <c r="A415" s="1293" t="s">
        <v>714</v>
      </c>
      <c r="B415" s="723" t="s">
        <v>712</v>
      </c>
      <c r="C415" s="724">
        <v>15180</v>
      </c>
      <c r="D415" s="317">
        <v>2530</v>
      </c>
      <c r="E415" s="317">
        <v>2860</v>
      </c>
      <c r="F415" s="317">
        <v>20570</v>
      </c>
      <c r="G415" s="203">
        <v>13670</v>
      </c>
      <c r="H415" s="724">
        <v>17940</v>
      </c>
      <c r="I415" s="317">
        <v>2530</v>
      </c>
      <c r="J415" s="317">
        <v>2860</v>
      </c>
      <c r="K415" s="317">
        <v>23330</v>
      </c>
      <c r="L415" s="203">
        <v>16150</v>
      </c>
      <c r="M415" s="55"/>
      <c r="N415" s="55"/>
    </row>
    <row r="416" spans="1:14" ht="14.25" customHeight="1" x14ac:dyDescent="0.25">
      <c r="A416" s="1294"/>
      <c r="B416" s="723" t="s">
        <v>713</v>
      </c>
      <c r="C416" s="724">
        <v>16830</v>
      </c>
      <c r="D416" s="317">
        <v>3300</v>
      </c>
      <c r="E416" s="317">
        <v>3520</v>
      </c>
      <c r="F416" s="317">
        <v>23650</v>
      </c>
      <c r="G416" s="203">
        <v>15150</v>
      </c>
      <c r="H416" s="724">
        <v>19890</v>
      </c>
      <c r="I416" s="317">
        <v>3300</v>
      </c>
      <c r="J416" s="317">
        <v>3520</v>
      </c>
      <c r="K416" s="317">
        <v>26710</v>
      </c>
      <c r="L416" s="203">
        <v>17900</v>
      </c>
      <c r="M416" s="55"/>
      <c r="N416" s="55"/>
    </row>
    <row r="417" spans="1:14" ht="14.25" customHeight="1" x14ac:dyDescent="0.25">
      <c r="A417" s="1293" t="s">
        <v>715</v>
      </c>
      <c r="B417" s="723" t="s">
        <v>712</v>
      </c>
      <c r="C417" s="724">
        <v>19250</v>
      </c>
      <c r="D417" s="317">
        <v>2530</v>
      </c>
      <c r="E417" s="317">
        <v>2860</v>
      </c>
      <c r="F417" s="317">
        <v>24640</v>
      </c>
      <c r="G417" s="203">
        <v>17330</v>
      </c>
      <c r="H417" s="724">
        <v>22750</v>
      </c>
      <c r="I417" s="317">
        <v>2530</v>
      </c>
      <c r="J417" s="317">
        <v>2860</v>
      </c>
      <c r="K417" s="317">
        <v>28140</v>
      </c>
      <c r="L417" s="203">
        <v>20480</v>
      </c>
      <c r="M417" s="55"/>
      <c r="N417" s="55"/>
    </row>
    <row r="418" spans="1:14" ht="14.25" customHeight="1" x14ac:dyDescent="0.25">
      <c r="A418" s="1294"/>
      <c r="B418" s="723" t="s">
        <v>713</v>
      </c>
      <c r="C418" s="724">
        <v>20900</v>
      </c>
      <c r="D418" s="317">
        <v>3300</v>
      </c>
      <c r="E418" s="317">
        <v>3520</v>
      </c>
      <c r="F418" s="317">
        <v>27720</v>
      </c>
      <c r="G418" s="203">
        <v>18810</v>
      </c>
      <c r="H418" s="724">
        <v>24700</v>
      </c>
      <c r="I418" s="317">
        <v>3300</v>
      </c>
      <c r="J418" s="317">
        <v>3520</v>
      </c>
      <c r="K418" s="317">
        <v>31520</v>
      </c>
      <c r="L418" s="203">
        <v>22230</v>
      </c>
      <c r="M418" s="55"/>
      <c r="N418" s="55"/>
    </row>
    <row r="419" spans="1:14" ht="12" customHeight="1" x14ac:dyDescent="0.25">
      <c r="A419" s="538" t="s">
        <v>709</v>
      </c>
      <c r="B419" s="502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55"/>
      <c r="N419" s="55"/>
    </row>
    <row r="420" spans="1:14" ht="11.25" customHeight="1" x14ac:dyDescent="0.25">
      <c r="A420" s="1297" t="s">
        <v>4</v>
      </c>
      <c r="B420" s="1299"/>
      <c r="C420" s="1310" t="s">
        <v>706</v>
      </c>
      <c r="D420" s="1311"/>
      <c r="E420" s="1311"/>
      <c r="F420" s="1311"/>
      <c r="G420" s="1312"/>
      <c r="H420" s="1310" t="s">
        <v>718</v>
      </c>
      <c r="I420" s="1311"/>
      <c r="J420" s="1311"/>
      <c r="K420" s="1311"/>
      <c r="L420" s="1312"/>
      <c r="M420" s="55"/>
      <c r="N420" s="55"/>
    </row>
    <row r="421" spans="1:14" ht="30" customHeight="1" x14ac:dyDescent="0.25">
      <c r="A421" s="237" t="s">
        <v>55</v>
      </c>
      <c r="B421" s="293" t="s">
        <v>28</v>
      </c>
      <c r="C421" s="237" t="s">
        <v>56</v>
      </c>
      <c r="D421" s="237" t="s">
        <v>342</v>
      </c>
      <c r="E421" s="237" t="s">
        <v>710</v>
      </c>
      <c r="F421" s="237" t="s">
        <v>705</v>
      </c>
      <c r="G421" s="237" t="s">
        <v>59</v>
      </c>
      <c r="H421" s="237" t="s">
        <v>56</v>
      </c>
      <c r="I421" s="237" t="s">
        <v>342</v>
      </c>
      <c r="J421" s="237" t="s">
        <v>710</v>
      </c>
      <c r="K421" s="237" t="s">
        <v>705</v>
      </c>
      <c r="L421" s="237" t="s">
        <v>59</v>
      </c>
      <c r="M421" s="55"/>
      <c r="N421" s="55"/>
    </row>
    <row r="422" spans="1:14" ht="14.25" customHeight="1" x14ac:dyDescent="0.25">
      <c r="A422" s="1320">
        <v>8001</v>
      </c>
      <c r="B422" s="723" t="s">
        <v>712</v>
      </c>
      <c r="C422" s="724">
        <v>16500</v>
      </c>
      <c r="D422" s="317">
        <v>4480</v>
      </c>
      <c r="E422" s="317">
        <v>1580</v>
      </c>
      <c r="F422" s="317">
        <v>22560</v>
      </c>
      <c r="G422" s="203">
        <v>14850</v>
      </c>
      <c r="H422" s="724">
        <v>19500</v>
      </c>
      <c r="I422" s="317">
        <v>4480</v>
      </c>
      <c r="J422" s="317">
        <v>1580</v>
      </c>
      <c r="K422" s="317">
        <v>25560</v>
      </c>
      <c r="L422" s="203">
        <v>17550</v>
      </c>
      <c r="M422" s="55"/>
      <c r="N422" s="55"/>
    </row>
    <row r="423" spans="1:14" ht="14.25" customHeight="1" x14ac:dyDescent="0.25">
      <c r="A423" s="1317"/>
      <c r="B423" s="723" t="s">
        <v>713</v>
      </c>
      <c r="C423" s="724">
        <v>18920</v>
      </c>
      <c r="D423" s="317">
        <v>5330</v>
      </c>
      <c r="E423" s="317">
        <v>1940</v>
      </c>
      <c r="F423" s="317">
        <v>26190</v>
      </c>
      <c r="G423" s="203">
        <v>17030</v>
      </c>
      <c r="H423" s="724">
        <v>22360</v>
      </c>
      <c r="I423" s="317">
        <v>5330</v>
      </c>
      <c r="J423" s="317">
        <v>1940</v>
      </c>
      <c r="K423" s="317">
        <v>29630</v>
      </c>
      <c r="L423" s="203">
        <v>20130</v>
      </c>
      <c r="M423" s="55"/>
      <c r="N423" s="55"/>
    </row>
    <row r="424" spans="1:14" ht="14.25" customHeight="1" x14ac:dyDescent="0.25">
      <c r="A424" s="1320">
        <v>8002</v>
      </c>
      <c r="B424" s="723" t="s">
        <v>712</v>
      </c>
      <c r="C424" s="724">
        <v>17050</v>
      </c>
      <c r="D424" s="317">
        <v>4480</v>
      </c>
      <c r="E424" s="317">
        <v>1580</v>
      </c>
      <c r="F424" s="317">
        <v>23110</v>
      </c>
      <c r="G424" s="203">
        <v>15350</v>
      </c>
      <c r="H424" s="724">
        <v>20150</v>
      </c>
      <c r="I424" s="317">
        <v>4480</v>
      </c>
      <c r="J424" s="317">
        <v>1580</v>
      </c>
      <c r="K424" s="317">
        <v>26210</v>
      </c>
      <c r="L424" s="203">
        <v>18140</v>
      </c>
      <c r="M424" s="55"/>
      <c r="N424" s="55"/>
    </row>
    <row r="425" spans="1:14" ht="14.25" customHeight="1" x14ac:dyDescent="0.25">
      <c r="A425" s="1317"/>
      <c r="B425" s="723" t="s">
        <v>713</v>
      </c>
      <c r="C425" s="724">
        <v>19470</v>
      </c>
      <c r="D425" s="317">
        <v>5330</v>
      </c>
      <c r="E425" s="317">
        <v>1940</v>
      </c>
      <c r="F425" s="317">
        <v>26740</v>
      </c>
      <c r="G425" s="203">
        <v>17530</v>
      </c>
      <c r="H425" s="724">
        <v>23010</v>
      </c>
      <c r="I425" s="317">
        <v>5330</v>
      </c>
      <c r="J425" s="317">
        <v>1940</v>
      </c>
      <c r="K425" s="317">
        <v>30280</v>
      </c>
      <c r="L425" s="203">
        <v>20710</v>
      </c>
      <c r="M425" s="55"/>
      <c r="N425" s="55"/>
    </row>
    <row r="426" spans="1:14" ht="14.25" customHeight="1" x14ac:dyDescent="0.25">
      <c r="A426" s="1320">
        <v>8003</v>
      </c>
      <c r="B426" s="723" t="s">
        <v>712</v>
      </c>
      <c r="C426" s="724">
        <v>17600</v>
      </c>
      <c r="D426" s="317">
        <v>4480</v>
      </c>
      <c r="E426" s="317">
        <v>1580</v>
      </c>
      <c r="F426" s="317">
        <v>23660</v>
      </c>
      <c r="G426" s="203">
        <v>15840</v>
      </c>
      <c r="H426" s="724">
        <v>20800</v>
      </c>
      <c r="I426" s="317">
        <v>4480</v>
      </c>
      <c r="J426" s="317">
        <v>1580</v>
      </c>
      <c r="K426" s="317">
        <v>26860</v>
      </c>
      <c r="L426" s="203">
        <v>18720</v>
      </c>
      <c r="M426" s="55"/>
      <c r="N426" s="55"/>
    </row>
    <row r="427" spans="1:14" ht="14.25" customHeight="1" x14ac:dyDescent="0.25">
      <c r="A427" s="1317"/>
      <c r="B427" s="723" t="s">
        <v>713</v>
      </c>
      <c r="C427" s="724">
        <v>20020</v>
      </c>
      <c r="D427" s="317">
        <v>5330</v>
      </c>
      <c r="E427" s="317">
        <v>1940</v>
      </c>
      <c r="F427" s="317">
        <v>27290</v>
      </c>
      <c r="G427" s="203">
        <v>18020</v>
      </c>
      <c r="H427" s="724">
        <v>23660</v>
      </c>
      <c r="I427" s="317">
        <v>5330</v>
      </c>
      <c r="J427" s="317">
        <v>1940</v>
      </c>
      <c r="K427" s="317">
        <v>30930</v>
      </c>
      <c r="L427" s="203">
        <v>21300</v>
      </c>
      <c r="M427" s="55"/>
      <c r="N427" s="55"/>
    </row>
    <row r="428" spans="1:14" ht="14.25" customHeight="1" x14ac:dyDescent="0.25">
      <c r="A428" s="1320">
        <v>8004</v>
      </c>
      <c r="B428" s="723" t="s">
        <v>712</v>
      </c>
      <c r="C428" s="724">
        <v>18150</v>
      </c>
      <c r="D428" s="317">
        <v>4480</v>
      </c>
      <c r="E428" s="317">
        <v>1580</v>
      </c>
      <c r="F428" s="317">
        <v>24210</v>
      </c>
      <c r="G428" s="203">
        <v>16340</v>
      </c>
      <c r="H428" s="724">
        <v>21450</v>
      </c>
      <c r="I428" s="317">
        <v>4480</v>
      </c>
      <c r="J428" s="317">
        <v>1580</v>
      </c>
      <c r="K428" s="317">
        <v>27510</v>
      </c>
      <c r="L428" s="203">
        <v>19310</v>
      </c>
      <c r="M428" s="55"/>
      <c r="N428" s="55"/>
    </row>
    <row r="429" spans="1:14" ht="14.25" customHeight="1" x14ac:dyDescent="0.25">
      <c r="A429" s="1317"/>
      <c r="B429" s="723" t="s">
        <v>713</v>
      </c>
      <c r="C429" s="724">
        <v>20570</v>
      </c>
      <c r="D429" s="317">
        <v>5330</v>
      </c>
      <c r="E429" s="317">
        <v>1940</v>
      </c>
      <c r="F429" s="317">
        <v>27840</v>
      </c>
      <c r="G429" s="203">
        <v>18520</v>
      </c>
      <c r="H429" s="724">
        <v>24310</v>
      </c>
      <c r="I429" s="317">
        <v>5330</v>
      </c>
      <c r="J429" s="317">
        <v>1940</v>
      </c>
      <c r="K429" s="317">
        <v>31580</v>
      </c>
      <c r="L429" s="203">
        <v>21880</v>
      </c>
      <c r="M429" s="55"/>
      <c r="N429" s="55"/>
    </row>
    <row r="430" spans="1:14" ht="14.25" customHeight="1" x14ac:dyDescent="0.25">
      <c r="A430" s="1293" t="s">
        <v>714</v>
      </c>
      <c r="B430" s="723" t="s">
        <v>712</v>
      </c>
      <c r="C430" s="724">
        <v>15180</v>
      </c>
      <c r="D430" s="317">
        <v>4480</v>
      </c>
      <c r="E430" s="317">
        <v>1580</v>
      </c>
      <c r="F430" s="317">
        <v>21240</v>
      </c>
      <c r="G430" s="203">
        <v>13670</v>
      </c>
      <c r="H430" s="724">
        <v>17940</v>
      </c>
      <c r="I430" s="317">
        <v>4480</v>
      </c>
      <c r="J430" s="317">
        <v>1580</v>
      </c>
      <c r="K430" s="317">
        <v>24000</v>
      </c>
      <c r="L430" s="203">
        <v>16150</v>
      </c>
      <c r="M430" s="55"/>
      <c r="N430" s="55"/>
    </row>
    <row r="431" spans="1:14" ht="14.25" customHeight="1" x14ac:dyDescent="0.25">
      <c r="A431" s="1294"/>
      <c r="B431" s="723" t="s">
        <v>713</v>
      </c>
      <c r="C431" s="724">
        <v>16830</v>
      </c>
      <c r="D431" s="317">
        <v>5330</v>
      </c>
      <c r="E431" s="317">
        <v>1940</v>
      </c>
      <c r="F431" s="317">
        <v>24100</v>
      </c>
      <c r="G431" s="203">
        <v>15150</v>
      </c>
      <c r="H431" s="724">
        <v>19890</v>
      </c>
      <c r="I431" s="317">
        <v>5330</v>
      </c>
      <c r="J431" s="317">
        <v>1940</v>
      </c>
      <c r="K431" s="317">
        <v>27160</v>
      </c>
      <c r="L431" s="203">
        <v>17900</v>
      </c>
      <c r="M431" s="55"/>
      <c r="N431" s="55"/>
    </row>
    <row r="432" spans="1:14" ht="14.25" customHeight="1" x14ac:dyDescent="0.25">
      <c r="A432" s="1293" t="s">
        <v>715</v>
      </c>
      <c r="B432" s="723" t="s">
        <v>712</v>
      </c>
      <c r="C432" s="724">
        <v>19250</v>
      </c>
      <c r="D432" s="317">
        <v>4480</v>
      </c>
      <c r="E432" s="317">
        <v>1580</v>
      </c>
      <c r="F432" s="317">
        <v>25310</v>
      </c>
      <c r="G432" s="203">
        <v>17330</v>
      </c>
      <c r="H432" s="724">
        <v>22750</v>
      </c>
      <c r="I432" s="317">
        <v>4480</v>
      </c>
      <c r="J432" s="317">
        <v>1580</v>
      </c>
      <c r="K432" s="317">
        <v>28810</v>
      </c>
      <c r="L432" s="203">
        <v>20480</v>
      </c>
      <c r="M432" s="55"/>
      <c r="N432" s="55"/>
    </row>
    <row r="433" spans="1:14" ht="14.25" customHeight="1" x14ac:dyDescent="0.25">
      <c r="A433" s="1294"/>
      <c r="B433" s="723" t="s">
        <v>713</v>
      </c>
      <c r="C433" s="724">
        <v>20900</v>
      </c>
      <c r="D433" s="317">
        <v>5330</v>
      </c>
      <c r="E433" s="317">
        <v>1940</v>
      </c>
      <c r="F433" s="317">
        <v>28170</v>
      </c>
      <c r="G433" s="203">
        <v>18810</v>
      </c>
      <c r="H433" s="724">
        <v>24700</v>
      </c>
      <c r="I433" s="317">
        <v>5330</v>
      </c>
      <c r="J433" s="317">
        <v>1940</v>
      </c>
      <c r="K433" s="317">
        <v>31970</v>
      </c>
      <c r="L433" s="203">
        <v>22230</v>
      </c>
      <c r="M433" s="55"/>
      <c r="N433" s="55"/>
    </row>
    <row r="434" spans="1:14" s="770" customFormat="1" ht="8.25" customHeight="1" x14ac:dyDescent="0.15">
      <c r="A434" s="737" t="s">
        <v>716</v>
      </c>
      <c r="B434" s="818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313"/>
      <c r="N434" s="313"/>
    </row>
    <row r="435" spans="1:14" s="770" customFormat="1" ht="8.25" customHeight="1" x14ac:dyDescent="0.25">
      <c r="A435" s="817" t="s">
        <v>717</v>
      </c>
      <c r="B435" s="818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313"/>
      <c r="N435" s="313"/>
    </row>
    <row r="436" spans="1:14" s="770" customFormat="1" ht="8.25" customHeight="1" x14ac:dyDescent="0.15">
      <c r="A436" s="737" t="s">
        <v>711</v>
      </c>
      <c r="B436" s="818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313"/>
      <c r="N436" s="313"/>
    </row>
    <row r="437" spans="1:14" s="770" customFormat="1" ht="8.25" customHeight="1" x14ac:dyDescent="0.15">
      <c r="A437" s="737" t="s">
        <v>652</v>
      </c>
      <c r="B437" s="818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313"/>
      <c r="N437" s="313"/>
    </row>
    <row r="438" spans="1:14" s="770" customFormat="1" ht="8.25" customHeight="1" x14ac:dyDescent="0.25">
      <c r="A438" s="734" t="s">
        <v>700</v>
      </c>
      <c r="B438" s="818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313"/>
      <c r="N438" s="313"/>
    </row>
    <row r="439" spans="1:14" s="770" customFormat="1" ht="8.25" customHeight="1" x14ac:dyDescent="0.25">
      <c r="A439" s="734" t="s">
        <v>701</v>
      </c>
      <c r="B439" s="818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313"/>
      <c r="N439" s="313"/>
    </row>
    <row r="440" spans="1:14" s="770" customFormat="1" ht="8.25" customHeight="1" x14ac:dyDescent="0.25">
      <c r="A440" s="734" t="s">
        <v>619</v>
      </c>
      <c r="B440" s="818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313"/>
      <c r="N440" s="313"/>
    </row>
    <row r="441" spans="1:14" s="770" customFormat="1" ht="8.25" customHeight="1" x14ac:dyDescent="0.25">
      <c r="A441" s="814" t="s">
        <v>638</v>
      </c>
      <c r="B441" s="818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313"/>
      <c r="N441" s="313"/>
    </row>
    <row r="442" spans="1:14" s="770" customFormat="1" ht="8.25" customHeight="1" x14ac:dyDescent="0.25">
      <c r="A442" s="814" t="s">
        <v>639</v>
      </c>
      <c r="B442" s="818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313"/>
      <c r="N442" s="313"/>
    </row>
    <row r="443" spans="1:14" s="770" customFormat="1" ht="12.75" customHeight="1" x14ac:dyDescent="0.25">
      <c r="A443" s="313" t="s">
        <v>702</v>
      </c>
      <c r="B443" s="818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313"/>
      <c r="N443" s="313"/>
    </row>
    <row r="444" spans="1:14" s="498" customFormat="1" ht="9" customHeight="1" x14ac:dyDescent="0.2">
      <c r="A444" s="725" t="s">
        <v>27</v>
      </c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801"/>
      <c r="N444" s="801"/>
    </row>
    <row r="445" spans="1:14" s="54" customFormat="1" ht="8.25" customHeight="1" x14ac:dyDescent="0.2">
      <c r="A445" s="208"/>
      <c r="B445" s="68"/>
      <c r="C445" s="68"/>
      <c r="D445" s="69"/>
      <c r="E445" s="69"/>
      <c r="F445" s="69"/>
      <c r="G445" s="69"/>
      <c r="H445" s="69"/>
      <c r="I445" s="69"/>
      <c r="J445" s="69"/>
      <c r="K445" s="68"/>
      <c r="L445" s="69"/>
      <c r="M445" s="69"/>
      <c r="N445" s="69"/>
    </row>
    <row r="446" spans="1:14" s="54" customFormat="1" ht="10.5" customHeight="1" x14ac:dyDescent="0.2">
      <c r="A446" s="158"/>
      <c r="B446" s="72"/>
      <c r="C446" s="72"/>
      <c r="D446" s="72"/>
      <c r="E446" s="57" t="s">
        <v>0</v>
      </c>
      <c r="F446" s="73"/>
      <c r="G446" s="73"/>
      <c r="H446" s="73"/>
      <c r="I446" s="73"/>
      <c r="J446" s="73"/>
      <c r="K446" s="73"/>
      <c r="L446" s="72"/>
      <c r="M446" s="73"/>
      <c r="N446" s="73"/>
    </row>
    <row r="447" spans="1:14" s="54" customFormat="1" ht="10.5" customHeight="1" x14ac:dyDescent="0.2">
      <c r="A447" s="158"/>
      <c r="B447" s="72"/>
      <c r="C447" s="72"/>
      <c r="D447" s="72"/>
      <c r="E447" s="75" t="s">
        <v>51</v>
      </c>
      <c r="F447" s="58"/>
      <c r="G447" s="73"/>
      <c r="H447" s="159"/>
      <c r="I447" s="1212">
        <f>I401</f>
        <v>42801</v>
      </c>
      <c r="J447" s="1213"/>
      <c r="K447" s="73"/>
      <c r="L447" s="72"/>
      <c r="M447" s="73"/>
      <c r="N447" s="73"/>
    </row>
    <row r="448" spans="1:14" s="54" customFormat="1" ht="11.25" customHeight="1" x14ac:dyDescent="0.2">
      <c r="A448" s="158"/>
      <c r="B448" s="72"/>
      <c r="C448" s="72"/>
      <c r="D448" s="72"/>
      <c r="E448" s="143" t="s">
        <v>73</v>
      </c>
      <c r="F448" s="160"/>
      <c r="G448" s="78"/>
      <c r="H448" s="78"/>
      <c r="I448" s="78"/>
      <c r="J448" s="161"/>
      <c r="K448" s="55"/>
      <c r="L448" s="72"/>
      <c r="M448" s="73"/>
      <c r="N448" s="73"/>
    </row>
    <row r="449" spans="1:14" s="54" customFormat="1" ht="8.25" customHeight="1" x14ac:dyDescent="0.2">
      <c r="A449" s="81" t="s">
        <v>719</v>
      </c>
      <c r="B449" s="82"/>
      <c r="C449" s="82"/>
      <c r="D449" s="82"/>
      <c r="E449" s="68"/>
      <c r="F449" s="68"/>
      <c r="G449" s="68"/>
      <c r="H449" s="68"/>
      <c r="I449" s="68"/>
      <c r="J449" s="68"/>
      <c r="K449" s="68"/>
      <c r="L449" s="68"/>
      <c r="M449" s="83"/>
      <c r="N449" s="68"/>
    </row>
    <row r="450" spans="1:14" ht="15" customHeight="1" x14ac:dyDescent="0.25">
      <c r="A450" s="822" t="s">
        <v>723</v>
      </c>
      <c r="B450" s="502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55"/>
      <c r="N450" s="55"/>
    </row>
    <row r="451" spans="1:14" ht="21.75" customHeight="1" x14ac:dyDescent="0.25">
      <c r="A451" s="1022" t="s">
        <v>4</v>
      </c>
      <c r="B451" s="1023"/>
      <c r="C451" s="1024"/>
      <c r="D451" s="1268" t="s">
        <v>721</v>
      </c>
      <c r="E451" s="1268"/>
      <c r="F451" s="1268"/>
      <c r="G451" s="1268"/>
      <c r="H451" s="1268"/>
      <c r="I451" s="1268" t="s">
        <v>722</v>
      </c>
      <c r="J451" s="1268"/>
      <c r="K451" s="1268"/>
      <c r="L451" s="1268"/>
      <c r="M451" s="1268"/>
      <c r="N451" s="55"/>
    </row>
    <row r="452" spans="1:14" ht="17.25" customHeight="1" x14ac:dyDescent="0.25">
      <c r="A452" s="1269" t="s">
        <v>48</v>
      </c>
      <c r="B452" s="1270"/>
      <c r="C452" s="1271"/>
      <c r="D452" s="1267" t="s">
        <v>56</v>
      </c>
      <c r="E452" s="1267" t="s">
        <v>57</v>
      </c>
      <c r="F452" s="1267" t="s">
        <v>60</v>
      </c>
      <c r="G452" s="1267" t="s">
        <v>58</v>
      </c>
      <c r="H452" s="1267" t="s">
        <v>59</v>
      </c>
      <c r="I452" s="1267" t="s">
        <v>56</v>
      </c>
      <c r="J452" s="1267" t="s">
        <v>57</v>
      </c>
      <c r="K452" s="1267" t="s">
        <v>60</v>
      </c>
      <c r="L452" s="1267" t="s">
        <v>58</v>
      </c>
      <c r="M452" s="1267" t="s">
        <v>59</v>
      </c>
      <c r="N452" s="55"/>
    </row>
    <row r="453" spans="1:14" ht="17.25" customHeight="1" x14ac:dyDescent="0.25">
      <c r="A453" s="1272"/>
      <c r="B453" s="1273"/>
      <c r="C453" s="1274"/>
      <c r="D453" s="1267"/>
      <c r="E453" s="1267"/>
      <c r="F453" s="1267"/>
      <c r="G453" s="1267"/>
      <c r="H453" s="1267"/>
      <c r="I453" s="1267"/>
      <c r="J453" s="1267"/>
      <c r="K453" s="1267"/>
      <c r="L453" s="1267"/>
      <c r="M453" s="1267"/>
      <c r="N453" s="55"/>
    </row>
    <row r="454" spans="1:14" ht="17.25" customHeight="1" x14ac:dyDescent="0.25">
      <c r="A454" s="1275"/>
      <c r="B454" s="1276"/>
      <c r="C454" s="1277"/>
      <c r="D454" s="1267"/>
      <c r="E454" s="1267"/>
      <c r="F454" s="1267"/>
      <c r="G454" s="1267"/>
      <c r="H454" s="1267"/>
      <c r="I454" s="1267"/>
      <c r="J454" s="1267"/>
      <c r="K454" s="1267"/>
      <c r="L454" s="1267"/>
      <c r="M454" s="1267"/>
      <c r="N454" s="55"/>
    </row>
    <row r="455" spans="1:14" ht="33" customHeight="1" x14ac:dyDescent="0.25">
      <c r="A455" s="819" t="s">
        <v>655</v>
      </c>
      <c r="B455" s="1267" t="s">
        <v>656</v>
      </c>
      <c r="C455" s="1267"/>
      <c r="D455" s="203">
        <v>7700</v>
      </c>
      <c r="E455" s="203">
        <v>2310</v>
      </c>
      <c r="F455" s="203">
        <v>2420</v>
      </c>
      <c r="G455" s="203">
        <v>12430</v>
      </c>
      <c r="H455" s="203">
        <v>6930</v>
      </c>
      <c r="I455" s="203">
        <v>9100</v>
      </c>
      <c r="J455" s="203">
        <v>2310</v>
      </c>
      <c r="K455" s="203">
        <v>2420</v>
      </c>
      <c r="L455" s="203">
        <v>13830</v>
      </c>
      <c r="M455" s="203">
        <v>8190</v>
      </c>
      <c r="N455" s="55"/>
    </row>
    <row r="456" spans="1:14" ht="47.25" customHeight="1" x14ac:dyDescent="0.25">
      <c r="A456" s="819" t="s">
        <v>657</v>
      </c>
      <c r="B456" s="1267" t="s">
        <v>658</v>
      </c>
      <c r="C456" s="1267"/>
      <c r="D456" s="203">
        <v>7700</v>
      </c>
      <c r="E456" s="203">
        <v>2310</v>
      </c>
      <c r="F456" s="203">
        <v>2420</v>
      </c>
      <c r="G456" s="203">
        <v>12430</v>
      </c>
      <c r="H456" s="203">
        <v>6930</v>
      </c>
      <c r="I456" s="203">
        <v>9100</v>
      </c>
      <c r="J456" s="203">
        <v>2310</v>
      </c>
      <c r="K456" s="203">
        <v>2420</v>
      </c>
      <c r="L456" s="203">
        <v>13830</v>
      </c>
      <c r="M456" s="203">
        <v>8190</v>
      </c>
      <c r="N456" s="55"/>
    </row>
    <row r="457" spans="1:14" ht="36.75" customHeight="1" x14ac:dyDescent="0.25">
      <c r="A457" s="819" t="s">
        <v>659</v>
      </c>
      <c r="B457" s="1267" t="s">
        <v>660</v>
      </c>
      <c r="C457" s="1267"/>
      <c r="D457" s="203">
        <v>11550</v>
      </c>
      <c r="E457" s="203">
        <v>2640</v>
      </c>
      <c r="F457" s="203">
        <v>3200</v>
      </c>
      <c r="G457" s="203">
        <v>17390</v>
      </c>
      <c r="H457" s="203">
        <v>10400</v>
      </c>
      <c r="I457" s="203">
        <v>13650</v>
      </c>
      <c r="J457" s="203">
        <v>2640</v>
      </c>
      <c r="K457" s="203">
        <v>3200</v>
      </c>
      <c r="L457" s="203">
        <v>19490</v>
      </c>
      <c r="M457" s="203">
        <v>12290</v>
      </c>
      <c r="N457" s="55"/>
    </row>
    <row r="458" spans="1:14" ht="55.5" customHeight="1" x14ac:dyDescent="0.25">
      <c r="A458" s="819" t="s">
        <v>661</v>
      </c>
      <c r="B458" s="1267" t="s">
        <v>662</v>
      </c>
      <c r="C458" s="1267"/>
      <c r="D458" s="203">
        <v>13200</v>
      </c>
      <c r="E458" s="203">
        <v>2530</v>
      </c>
      <c r="F458" s="203">
        <v>2860</v>
      </c>
      <c r="G458" s="203">
        <v>18590</v>
      </c>
      <c r="H458" s="203">
        <v>11880</v>
      </c>
      <c r="I458" s="203">
        <v>15600</v>
      </c>
      <c r="J458" s="203">
        <v>2530</v>
      </c>
      <c r="K458" s="203">
        <v>2860</v>
      </c>
      <c r="L458" s="203">
        <v>20990</v>
      </c>
      <c r="M458" s="203">
        <v>14040</v>
      </c>
      <c r="N458" s="55"/>
    </row>
    <row r="459" spans="1:14" ht="71.25" customHeight="1" x14ac:dyDescent="0.25">
      <c r="A459" s="819" t="s">
        <v>663</v>
      </c>
      <c r="B459" s="1267" t="s">
        <v>664</v>
      </c>
      <c r="C459" s="1267"/>
      <c r="D459" s="203">
        <v>13750</v>
      </c>
      <c r="E459" s="203">
        <v>3300</v>
      </c>
      <c r="F459" s="203">
        <v>3520</v>
      </c>
      <c r="G459" s="203">
        <v>20570</v>
      </c>
      <c r="H459" s="203">
        <v>12380</v>
      </c>
      <c r="I459" s="203">
        <v>16250</v>
      </c>
      <c r="J459" s="203">
        <v>3300</v>
      </c>
      <c r="K459" s="203">
        <v>3520</v>
      </c>
      <c r="L459" s="203">
        <v>23070</v>
      </c>
      <c r="M459" s="203">
        <v>14630</v>
      </c>
      <c r="N459" s="55"/>
    </row>
    <row r="460" spans="1:14" ht="30.75" customHeight="1" x14ac:dyDescent="0.25">
      <c r="A460" s="819" t="s">
        <v>665</v>
      </c>
      <c r="B460" s="1267" t="s">
        <v>666</v>
      </c>
      <c r="C460" s="1267"/>
      <c r="D460" s="203">
        <v>15400</v>
      </c>
      <c r="E460" s="203">
        <v>2640</v>
      </c>
      <c r="F460" s="203">
        <v>3200</v>
      </c>
      <c r="G460" s="203">
        <v>21240</v>
      </c>
      <c r="H460" s="203">
        <v>13860</v>
      </c>
      <c r="I460" s="203">
        <v>18200</v>
      </c>
      <c r="J460" s="203">
        <v>2640</v>
      </c>
      <c r="K460" s="203">
        <v>3200</v>
      </c>
      <c r="L460" s="203">
        <v>24040</v>
      </c>
      <c r="M460" s="203">
        <v>16380</v>
      </c>
      <c r="N460" s="55"/>
    </row>
    <row r="461" spans="1:14" ht="36.75" customHeight="1" x14ac:dyDescent="0.25">
      <c r="A461" s="819" t="s">
        <v>667</v>
      </c>
      <c r="B461" s="1267" t="s">
        <v>830</v>
      </c>
      <c r="C461" s="1267"/>
      <c r="D461" s="203">
        <v>18150</v>
      </c>
      <c r="E461" s="203">
        <v>3300</v>
      </c>
      <c r="F461" s="203">
        <v>3520</v>
      </c>
      <c r="G461" s="203">
        <v>24970</v>
      </c>
      <c r="H461" s="203">
        <v>16340</v>
      </c>
      <c r="I461" s="203">
        <v>21450</v>
      </c>
      <c r="J461" s="203">
        <v>3300</v>
      </c>
      <c r="K461" s="203">
        <v>3520</v>
      </c>
      <c r="L461" s="203">
        <v>28270</v>
      </c>
      <c r="M461" s="203">
        <v>19310</v>
      </c>
      <c r="N461" s="55"/>
    </row>
    <row r="462" spans="1:14" ht="27.75" customHeight="1" x14ac:dyDescent="0.25">
      <c r="A462" s="819" t="s">
        <v>659</v>
      </c>
      <c r="B462" s="1267" t="s">
        <v>668</v>
      </c>
      <c r="C462" s="1267"/>
      <c r="D462" s="203">
        <v>19250</v>
      </c>
      <c r="E462" s="203">
        <v>2640</v>
      </c>
      <c r="F462" s="203">
        <v>3640</v>
      </c>
      <c r="G462" s="203">
        <v>25530</v>
      </c>
      <c r="H462" s="203">
        <v>17330</v>
      </c>
      <c r="I462" s="203">
        <v>22750</v>
      </c>
      <c r="J462" s="203">
        <v>2640</v>
      </c>
      <c r="K462" s="203">
        <v>3640</v>
      </c>
      <c r="L462" s="203">
        <v>29030</v>
      </c>
      <c r="M462" s="203">
        <v>20480</v>
      </c>
      <c r="N462" s="55"/>
    </row>
    <row r="463" spans="1:14" x14ac:dyDescent="0.25">
      <c r="A463" s="55"/>
      <c r="B463" s="502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55"/>
      <c r="N463" s="55"/>
    </row>
    <row r="464" spans="1:14" x14ac:dyDescent="0.25">
      <c r="A464" s="729" t="s">
        <v>700</v>
      </c>
      <c r="B464" s="502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55"/>
      <c r="N464" s="55"/>
    </row>
    <row r="465" spans="1:14" x14ac:dyDescent="0.25">
      <c r="A465" s="814" t="s">
        <v>720</v>
      </c>
      <c r="B465" s="502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55"/>
      <c r="N465" s="55"/>
    </row>
    <row r="466" spans="1:14" x14ac:dyDescent="0.25">
      <c r="A466" s="313" t="s">
        <v>724</v>
      </c>
      <c r="B466" s="502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55"/>
      <c r="N466" s="55"/>
    </row>
    <row r="467" spans="1:14" ht="42.75" customHeight="1" x14ac:dyDescent="0.25">
      <c r="A467" s="55"/>
      <c r="B467" s="502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55"/>
      <c r="N467" s="55"/>
    </row>
    <row r="468" spans="1:14" s="498" customFormat="1" ht="9" customHeight="1" x14ac:dyDescent="0.2">
      <c r="A468" s="725" t="s">
        <v>27</v>
      </c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801"/>
      <c r="N468" s="801"/>
    </row>
    <row r="469" spans="1:14" s="54" customFormat="1" ht="8.25" customHeight="1" x14ac:dyDescent="0.2">
      <c r="A469" s="208"/>
      <c r="B469" s="68"/>
      <c r="C469" s="68"/>
      <c r="D469" s="69"/>
      <c r="E469" s="69"/>
      <c r="F469" s="69"/>
      <c r="G469" s="69"/>
      <c r="H469" s="69"/>
      <c r="I469" s="69"/>
      <c r="J469" s="69"/>
      <c r="K469" s="68"/>
      <c r="L469" s="69"/>
      <c r="M469" s="69"/>
      <c r="N469" s="69"/>
    </row>
    <row r="470" spans="1:14" s="54" customFormat="1" ht="10.5" customHeight="1" x14ac:dyDescent="0.2">
      <c r="A470" s="158"/>
      <c r="B470" s="72"/>
      <c r="C470" s="72"/>
      <c r="D470" s="72"/>
      <c r="E470" s="57" t="s">
        <v>0</v>
      </c>
      <c r="F470" s="73"/>
      <c r="G470" s="73"/>
      <c r="H470" s="73"/>
      <c r="I470" s="73"/>
      <c r="J470" s="73"/>
      <c r="K470" s="73"/>
      <c r="L470" s="72"/>
      <c r="M470" s="73"/>
      <c r="N470" s="73"/>
    </row>
    <row r="471" spans="1:14" s="54" customFormat="1" ht="10.5" customHeight="1" x14ac:dyDescent="0.2">
      <c r="A471" s="158"/>
      <c r="B471" s="72"/>
      <c r="C471" s="72"/>
      <c r="D471" s="72"/>
      <c r="E471" s="75" t="s">
        <v>51</v>
      </c>
      <c r="F471" s="58"/>
      <c r="G471" s="73"/>
      <c r="H471" s="159"/>
      <c r="I471" s="1212">
        <f>I447</f>
        <v>42801</v>
      </c>
      <c r="J471" s="1213"/>
      <c r="K471" s="73"/>
      <c r="L471" s="72"/>
      <c r="M471" s="73"/>
      <c r="N471" s="73"/>
    </row>
    <row r="472" spans="1:14" s="54" customFormat="1" ht="11.25" customHeight="1" x14ac:dyDescent="0.2">
      <c r="A472" s="158"/>
      <c r="B472" s="72"/>
      <c r="C472" s="72"/>
      <c r="D472" s="72"/>
      <c r="E472" s="143" t="s">
        <v>73</v>
      </c>
      <c r="F472" s="160"/>
      <c r="G472" s="78"/>
      <c r="H472" s="78"/>
      <c r="I472" s="78"/>
      <c r="J472" s="161"/>
      <c r="K472" s="55"/>
      <c r="L472" s="72"/>
      <c r="M472" s="73"/>
      <c r="N472" s="73"/>
    </row>
    <row r="473" spans="1:14" s="54" customFormat="1" ht="8.25" customHeight="1" x14ac:dyDescent="0.2">
      <c r="A473" s="81" t="s">
        <v>719</v>
      </c>
      <c r="B473" s="82"/>
      <c r="C473" s="82"/>
      <c r="D473" s="82"/>
      <c r="E473" s="68"/>
      <c r="F473" s="68"/>
      <c r="G473" s="68"/>
      <c r="H473" s="68"/>
      <c r="I473" s="68"/>
      <c r="J473" s="68"/>
      <c r="K473" s="68"/>
      <c r="L473" s="68"/>
      <c r="M473" s="83"/>
      <c r="N473" s="68"/>
    </row>
    <row r="474" spans="1:14" ht="16.5" customHeight="1" x14ac:dyDescent="0.25">
      <c r="A474" s="822" t="s">
        <v>725</v>
      </c>
      <c r="B474" s="502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55"/>
      <c r="N474" s="55"/>
    </row>
    <row r="475" spans="1:14" ht="21.75" customHeight="1" x14ac:dyDescent="0.25">
      <c r="A475" s="1022" t="s">
        <v>4</v>
      </c>
      <c r="B475" s="1023"/>
      <c r="C475" s="1024"/>
      <c r="D475" s="1268" t="s">
        <v>721</v>
      </c>
      <c r="E475" s="1268"/>
      <c r="F475" s="1268"/>
      <c r="G475" s="1268"/>
      <c r="H475" s="1268"/>
      <c r="I475" s="1268" t="s">
        <v>722</v>
      </c>
      <c r="J475" s="1268"/>
      <c r="K475" s="1268"/>
      <c r="L475" s="1268"/>
      <c r="M475" s="1268"/>
      <c r="N475" s="55"/>
    </row>
    <row r="476" spans="1:14" ht="17.25" customHeight="1" x14ac:dyDescent="0.25">
      <c r="A476" s="1269" t="s">
        <v>48</v>
      </c>
      <c r="B476" s="1270"/>
      <c r="C476" s="1271"/>
      <c r="D476" s="1267" t="s">
        <v>56</v>
      </c>
      <c r="E476" s="1278" t="s">
        <v>342</v>
      </c>
      <c r="F476" s="1278" t="s">
        <v>710</v>
      </c>
      <c r="G476" s="1281" t="s">
        <v>704</v>
      </c>
      <c r="H476" s="1278" t="s">
        <v>59</v>
      </c>
      <c r="I476" s="1267" t="s">
        <v>56</v>
      </c>
      <c r="J476" s="1296" t="s">
        <v>342</v>
      </c>
      <c r="K476" s="1296" t="s">
        <v>710</v>
      </c>
      <c r="L476" s="1281" t="s">
        <v>704</v>
      </c>
      <c r="M476" s="1296" t="s">
        <v>59</v>
      </c>
      <c r="N476" s="55"/>
    </row>
    <row r="477" spans="1:14" ht="17.25" customHeight="1" x14ac:dyDescent="0.25">
      <c r="A477" s="1272"/>
      <c r="B477" s="1273"/>
      <c r="C477" s="1274"/>
      <c r="D477" s="1267"/>
      <c r="E477" s="1279"/>
      <c r="F477" s="1279"/>
      <c r="G477" s="1282"/>
      <c r="H477" s="1279"/>
      <c r="I477" s="1267"/>
      <c r="J477" s="1296"/>
      <c r="K477" s="1296"/>
      <c r="L477" s="1282"/>
      <c r="M477" s="1296"/>
      <c r="N477" s="55"/>
    </row>
    <row r="478" spans="1:14" ht="17.25" customHeight="1" x14ac:dyDescent="0.25">
      <c r="A478" s="1275"/>
      <c r="B478" s="1276"/>
      <c r="C478" s="1277"/>
      <c r="D478" s="1267"/>
      <c r="E478" s="1280"/>
      <c r="F478" s="1280"/>
      <c r="G478" s="1283"/>
      <c r="H478" s="1280"/>
      <c r="I478" s="1267"/>
      <c r="J478" s="1296"/>
      <c r="K478" s="1296"/>
      <c r="L478" s="1283"/>
      <c r="M478" s="1296"/>
      <c r="N478" s="55"/>
    </row>
    <row r="479" spans="1:14" ht="33" customHeight="1" x14ac:dyDescent="0.25">
      <c r="A479" s="819" t="s">
        <v>655</v>
      </c>
      <c r="B479" s="1267" t="s">
        <v>656</v>
      </c>
      <c r="C479" s="1267"/>
      <c r="D479" s="203">
        <v>7700</v>
      </c>
      <c r="E479" s="203">
        <v>4170</v>
      </c>
      <c r="F479" s="203">
        <v>1340</v>
      </c>
      <c r="G479" s="203">
        <v>13210</v>
      </c>
      <c r="H479" s="203">
        <v>6930</v>
      </c>
      <c r="I479" s="203">
        <v>9100</v>
      </c>
      <c r="J479" s="203">
        <v>4170</v>
      </c>
      <c r="K479" s="203">
        <v>1340</v>
      </c>
      <c r="L479" s="203">
        <v>14610</v>
      </c>
      <c r="M479" s="203">
        <v>8190</v>
      </c>
      <c r="N479" s="55"/>
    </row>
    <row r="480" spans="1:14" ht="47.25" customHeight="1" x14ac:dyDescent="0.25">
      <c r="A480" s="819" t="s">
        <v>657</v>
      </c>
      <c r="B480" s="1267" t="s">
        <v>658</v>
      </c>
      <c r="C480" s="1267"/>
      <c r="D480" s="203">
        <v>7700</v>
      </c>
      <c r="E480" s="203">
        <v>4170</v>
      </c>
      <c r="F480" s="203">
        <v>1340</v>
      </c>
      <c r="G480" s="203">
        <v>13210</v>
      </c>
      <c r="H480" s="203">
        <v>6930</v>
      </c>
      <c r="I480" s="203">
        <v>9100</v>
      </c>
      <c r="J480" s="203">
        <v>4170</v>
      </c>
      <c r="K480" s="203">
        <v>1340</v>
      </c>
      <c r="L480" s="203">
        <v>14610</v>
      </c>
      <c r="M480" s="203">
        <v>8190</v>
      </c>
      <c r="N480" s="55"/>
    </row>
    <row r="481" spans="1:14" ht="36.75" customHeight="1" x14ac:dyDescent="0.25">
      <c r="A481" s="819" t="s">
        <v>659</v>
      </c>
      <c r="B481" s="1267" t="s">
        <v>660</v>
      </c>
      <c r="C481" s="1267"/>
      <c r="D481" s="203">
        <v>11550</v>
      </c>
      <c r="E481" s="203">
        <v>4840</v>
      </c>
      <c r="F481" s="203">
        <v>1760</v>
      </c>
      <c r="G481" s="203">
        <v>18150</v>
      </c>
      <c r="H481" s="203">
        <v>10400</v>
      </c>
      <c r="I481" s="203">
        <v>13650</v>
      </c>
      <c r="J481" s="203">
        <v>4840</v>
      </c>
      <c r="K481" s="203">
        <v>1760</v>
      </c>
      <c r="L481" s="203">
        <v>20250</v>
      </c>
      <c r="M481" s="203">
        <v>12290</v>
      </c>
      <c r="N481" s="55"/>
    </row>
    <row r="482" spans="1:14" ht="55.5" customHeight="1" x14ac:dyDescent="0.25">
      <c r="A482" s="819" t="s">
        <v>661</v>
      </c>
      <c r="B482" s="1267" t="s">
        <v>662</v>
      </c>
      <c r="C482" s="1267"/>
      <c r="D482" s="203">
        <v>13200</v>
      </c>
      <c r="E482" s="203">
        <v>4460</v>
      </c>
      <c r="F482" s="203">
        <v>1600</v>
      </c>
      <c r="G482" s="203">
        <v>19260</v>
      </c>
      <c r="H482" s="203">
        <v>11880</v>
      </c>
      <c r="I482" s="203">
        <v>15600</v>
      </c>
      <c r="J482" s="203">
        <v>4460</v>
      </c>
      <c r="K482" s="203">
        <v>1600</v>
      </c>
      <c r="L482" s="203">
        <v>21660</v>
      </c>
      <c r="M482" s="203">
        <v>14040</v>
      </c>
      <c r="N482" s="55"/>
    </row>
    <row r="483" spans="1:14" ht="71.25" customHeight="1" x14ac:dyDescent="0.25">
      <c r="A483" s="819" t="s">
        <v>663</v>
      </c>
      <c r="B483" s="1267" t="s">
        <v>664</v>
      </c>
      <c r="C483" s="1267"/>
      <c r="D483" s="203">
        <v>13750</v>
      </c>
      <c r="E483" s="203">
        <v>5330</v>
      </c>
      <c r="F483" s="203">
        <v>1940</v>
      </c>
      <c r="G483" s="203">
        <v>21020</v>
      </c>
      <c r="H483" s="203">
        <v>12380</v>
      </c>
      <c r="I483" s="203">
        <v>16250</v>
      </c>
      <c r="J483" s="203">
        <v>5330</v>
      </c>
      <c r="K483" s="203">
        <v>1940</v>
      </c>
      <c r="L483" s="203">
        <v>23520</v>
      </c>
      <c r="M483" s="203">
        <v>14630</v>
      </c>
      <c r="N483" s="55"/>
    </row>
    <row r="484" spans="1:14" ht="30.75" customHeight="1" x14ac:dyDescent="0.25">
      <c r="A484" s="819" t="s">
        <v>665</v>
      </c>
      <c r="B484" s="1267" t="s">
        <v>666</v>
      </c>
      <c r="C484" s="1267"/>
      <c r="D484" s="203">
        <v>15400</v>
      </c>
      <c r="E484" s="203">
        <v>5280</v>
      </c>
      <c r="F484" s="203">
        <v>1760</v>
      </c>
      <c r="G484" s="203">
        <v>22440</v>
      </c>
      <c r="H484" s="203">
        <v>13860</v>
      </c>
      <c r="I484" s="203">
        <v>18200</v>
      </c>
      <c r="J484" s="203">
        <v>5280</v>
      </c>
      <c r="K484" s="203">
        <v>1760</v>
      </c>
      <c r="L484" s="203">
        <v>25240</v>
      </c>
      <c r="M484" s="203">
        <v>16380</v>
      </c>
      <c r="N484" s="55"/>
    </row>
    <row r="485" spans="1:14" ht="36.75" customHeight="1" x14ac:dyDescent="0.25">
      <c r="A485" s="819" t="s">
        <v>667</v>
      </c>
      <c r="B485" s="1267" t="s">
        <v>830</v>
      </c>
      <c r="C485" s="1267"/>
      <c r="D485" s="203">
        <v>18150</v>
      </c>
      <c r="E485" s="203">
        <v>5330</v>
      </c>
      <c r="F485" s="203">
        <v>1940</v>
      </c>
      <c r="G485" s="203">
        <v>25420</v>
      </c>
      <c r="H485" s="203">
        <v>16340</v>
      </c>
      <c r="I485" s="203">
        <v>21450</v>
      </c>
      <c r="J485" s="203">
        <v>5330</v>
      </c>
      <c r="K485" s="203">
        <v>1940</v>
      </c>
      <c r="L485" s="203">
        <v>28720</v>
      </c>
      <c r="M485" s="203">
        <v>19310</v>
      </c>
      <c r="N485" s="55"/>
    </row>
    <row r="486" spans="1:14" ht="27.75" customHeight="1" x14ac:dyDescent="0.25">
      <c r="A486" s="819" t="s">
        <v>659</v>
      </c>
      <c r="B486" s="1267" t="s">
        <v>668</v>
      </c>
      <c r="C486" s="1267"/>
      <c r="D486" s="203">
        <v>19250</v>
      </c>
      <c r="E486" s="203">
        <v>5370</v>
      </c>
      <c r="F486" s="203">
        <v>2010</v>
      </c>
      <c r="G486" s="203">
        <v>26630</v>
      </c>
      <c r="H486" s="203">
        <v>17330</v>
      </c>
      <c r="I486" s="203">
        <v>22750</v>
      </c>
      <c r="J486" s="203">
        <v>5370</v>
      </c>
      <c r="K486" s="203">
        <v>2010</v>
      </c>
      <c r="L486" s="203">
        <v>30130</v>
      </c>
      <c r="M486" s="203">
        <v>20480</v>
      </c>
      <c r="N486" s="55"/>
    </row>
    <row r="487" spans="1:14" x14ac:dyDescent="0.25">
      <c r="A487" s="55"/>
      <c r="B487" s="502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55"/>
      <c r="N487" s="55"/>
    </row>
    <row r="488" spans="1:14" x14ac:dyDescent="0.25">
      <c r="A488" s="729" t="s">
        <v>701</v>
      </c>
      <c r="B488" s="502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55"/>
      <c r="N488" s="55"/>
    </row>
    <row r="489" spans="1:14" x14ac:dyDescent="0.25">
      <c r="A489" s="814" t="s">
        <v>726</v>
      </c>
      <c r="B489" s="502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55"/>
      <c r="N489" s="55"/>
    </row>
    <row r="490" spans="1:14" x14ac:dyDescent="0.25">
      <c r="A490" s="313" t="s">
        <v>724</v>
      </c>
      <c r="B490" s="502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55"/>
      <c r="N490" s="55"/>
    </row>
    <row r="491" spans="1:14" ht="20.25" customHeight="1" x14ac:dyDescent="0.25">
      <c r="A491" s="313"/>
      <c r="B491" s="502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55"/>
      <c r="N491" s="55"/>
    </row>
    <row r="492" spans="1:14" ht="21" customHeight="1" x14ac:dyDescent="0.25">
      <c r="A492" s="821" t="s">
        <v>670</v>
      </c>
      <c r="B492" s="820"/>
      <c r="C492" s="820"/>
      <c r="D492" s="820"/>
      <c r="E492" s="820"/>
      <c r="F492" s="820"/>
      <c r="G492" s="820"/>
      <c r="H492" s="820"/>
      <c r="I492" s="820"/>
      <c r="J492" s="820"/>
      <c r="K492" s="820"/>
      <c r="L492" s="820"/>
      <c r="M492" s="820"/>
      <c r="N492" s="820"/>
    </row>
    <row r="493" spans="1:14" s="498" customFormat="1" ht="9" customHeight="1" x14ac:dyDescent="0.2">
      <c r="A493" s="725" t="s">
        <v>27</v>
      </c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801"/>
      <c r="N493" s="801"/>
    </row>
    <row r="494" spans="1:14" s="54" customFormat="1" ht="8.25" customHeight="1" x14ac:dyDescent="0.2">
      <c r="A494" s="208"/>
      <c r="B494" s="68"/>
      <c r="C494" s="68"/>
      <c r="D494" s="69"/>
      <c r="E494" s="69"/>
      <c r="F494" s="69"/>
      <c r="G494" s="69"/>
      <c r="H494" s="69"/>
      <c r="I494" s="69"/>
      <c r="J494" s="69"/>
      <c r="K494" s="68"/>
      <c r="L494" s="69"/>
      <c r="M494" s="69"/>
      <c r="N494" s="69"/>
    </row>
    <row r="495" spans="1:14" s="54" customFormat="1" ht="10.5" customHeight="1" x14ac:dyDescent="0.2">
      <c r="A495" s="158"/>
      <c r="B495" s="72"/>
      <c r="C495" s="72"/>
      <c r="D495" s="72"/>
      <c r="E495" s="57" t="s">
        <v>0</v>
      </c>
      <c r="F495" s="73"/>
      <c r="G495" s="73"/>
      <c r="H495" s="73"/>
      <c r="I495" s="73"/>
      <c r="J495" s="73"/>
      <c r="K495" s="73"/>
      <c r="L495" s="72"/>
      <c r="M495" s="73"/>
      <c r="N495" s="73"/>
    </row>
    <row r="496" spans="1:14" s="54" customFormat="1" ht="10.5" customHeight="1" x14ac:dyDescent="0.2">
      <c r="A496" s="158"/>
      <c r="B496" s="72"/>
      <c r="C496" s="72"/>
      <c r="D496" s="72"/>
      <c r="E496" s="75" t="s">
        <v>51</v>
      </c>
      <c r="F496" s="58"/>
      <c r="G496" s="73"/>
      <c r="H496" s="159"/>
      <c r="I496" s="1212">
        <f>I471</f>
        <v>42801</v>
      </c>
      <c r="J496" s="1213"/>
      <c r="K496" s="73"/>
      <c r="L496" s="72"/>
      <c r="M496" s="73"/>
      <c r="N496" s="73"/>
    </row>
    <row r="497" spans="1:14" s="54" customFormat="1" ht="11.25" customHeight="1" x14ac:dyDescent="0.2">
      <c r="A497" s="158"/>
      <c r="B497" s="72"/>
      <c r="C497" s="72"/>
      <c r="D497" s="72"/>
      <c r="E497" s="143" t="s">
        <v>73</v>
      </c>
      <c r="F497" s="160"/>
      <c r="G497" s="78"/>
      <c r="H497" s="78"/>
      <c r="I497" s="78"/>
      <c r="J497" s="161"/>
      <c r="K497" s="55"/>
      <c r="L497" s="72"/>
      <c r="M497" s="73"/>
      <c r="N497" s="73"/>
    </row>
    <row r="498" spans="1:14" s="54" customFormat="1" ht="8.25" customHeight="1" x14ac:dyDescent="0.2">
      <c r="A498" s="720" t="s">
        <v>823</v>
      </c>
      <c r="B498" s="82"/>
      <c r="C498" s="82"/>
      <c r="D498" s="82"/>
      <c r="E498" s="68"/>
      <c r="F498" s="68"/>
      <c r="G498" s="68"/>
      <c r="H498" s="68"/>
      <c r="I498" s="68"/>
      <c r="J498" s="68"/>
      <c r="K498" s="68"/>
      <c r="L498" s="68"/>
      <c r="M498" s="83"/>
      <c r="N498" s="68"/>
    </row>
    <row r="499" spans="1:14" ht="12.75" customHeight="1" x14ac:dyDescent="0.25">
      <c r="A499" s="822" t="s">
        <v>826</v>
      </c>
      <c r="B499" s="502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55"/>
      <c r="N499" s="55"/>
    </row>
    <row r="500" spans="1:14" ht="21.75" customHeight="1" x14ac:dyDescent="0.25">
      <c r="A500" s="1022" t="s">
        <v>4</v>
      </c>
      <c r="B500" s="1023"/>
      <c r="C500" s="1024"/>
      <c r="D500" s="1268" t="s">
        <v>721</v>
      </c>
      <c r="E500" s="1268"/>
      <c r="F500" s="1268"/>
      <c r="G500" s="1268"/>
      <c r="H500" s="1268"/>
      <c r="I500" s="1268" t="s">
        <v>722</v>
      </c>
      <c r="J500" s="1268"/>
      <c r="K500" s="1268"/>
      <c r="L500" s="1268"/>
      <c r="M500" s="1268"/>
      <c r="N500" s="55"/>
    </row>
    <row r="501" spans="1:14" ht="17.25" customHeight="1" x14ac:dyDescent="0.25">
      <c r="A501" s="1269" t="s">
        <v>48</v>
      </c>
      <c r="B501" s="1270"/>
      <c r="C501" s="1271"/>
      <c r="D501" s="1267" t="s">
        <v>56</v>
      </c>
      <c r="E501" s="1267" t="s">
        <v>57</v>
      </c>
      <c r="F501" s="1267" t="s">
        <v>60</v>
      </c>
      <c r="G501" s="1267" t="s">
        <v>58</v>
      </c>
      <c r="H501" s="1267" t="s">
        <v>59</v>
      </c>
      <c r="I501" s="1267" t="s">
        <v>56</v>
      </c>
      <c r="J501" s="1267" t="s">
        <v>57</v>
      </c>
      <c r="K501" s="1267" t="s">
        <v>60</v>
      </c>
      <c r="L501" s="1267" t="s">
        <v>58</v>
      </c>
      <c r="M501" s="1267" t="s">
        <v>59</v>
      </c>
      <c r="N501" s="55"/>
    </row>
    <row r="502" spans="1:14" ht="17.25" customHeight="1" x14ac:dyDescent="0.25">
      <c r="A502" s="1272"/>
      <c r="B502" s="1273"/>
      <c r="C502" s="1274"/>
      <c r="D502" s="1267"/>
      <c r="E502" s="1267"/>
      <c r="F502" s="1267"/>
      <c r="G502" s="1267"/>
      <c r="H502" s="1267"/>
      <c r="I502" s="1267"/>
      <c r="J502" s="1267"/>
      <c r="K502" s="1267"/>
      <c r="L502" s="1267"/>
      <c r="M502" s="1267"/>
      <c r="N502" s="55"/>
    </row>
    <row r="503" spans="1:14" ht="17.25" customHeight="1" x14ac:dyDescent="0.25">
      <c r="A503" s="1275"/>
      <c r="B503" s="1276"/>
      <c r="C503" s="1277"/>
      <c r="D503" s="1267"/>
      <c r="E503" s="1267"/>
      <c r="F503" s="1267"/>
      <c r="G503" s="1267"/>
      <c r="H503" s="1267"/>
      <c r="I503" s="1267"/>
      <c r="J503" s="1267"/>
      <c r="K503" s="1267"/>
      <c r="L503" s="1267"/>
      <c r="M503" s="1267"/>
      <c r="N503" s="55"/>
    </row>
    <row r="504" spans="1:14" ht="47.25" customHeight="1" x14ac:dyDescent="0.25">
      <c r="A504" s="845" t="s">
        <v>678</v>
      </c>
      <c r="B504" s="1267" t="s">
        <v>679</v>
      </c>
      <c r="C504" s="1267"/>
      <c r="D504" s="203">
        <v>9900</v>
      </c>
      <c r="E504" s="203">
        <v>2310</v>
      </c>
      <c r="F504" s="203">
        <v>2420</v>
      </c>
      <c r="G504" s="203">
        <f>D504+E504+F504</f>
        <v>14630</v>
      </c>
      <c r="H504" s="203">
        <v>8910</v>
      </c>
      <c r="I504" s="203">
        <v>11700</v>
      </c>
      <c r="J504" s="203">
        <v>2310</v>
      </c>
      <c r="K504" s="203">
        <v>2420</v>
      </c>
      <c r="L504" s="203">
        <f t="shared" ref="L504:L509" si="0">I504+J504+K504</f>
        <v>16430</v>
      </c>
      <c r="M504" s="203">
        <v>10530</v>
      </c>
      <c r="N504" s="55"/>
    </row>
    <row r="505" spans="1:14" ht="36.75" customHeight="1" x14ac:dyDescent="0.25">
      <c r="A505" s="845" t="s">
        <v>659</v>
      </c>
      <c r="B505" s="1267" t="s">
        <v>680</v>
      </c>
      <c r="C505" s="1267"/>
      <c r="D505" s="203">
        <v>14520</v>
      </c>
      <c r="E505" s="203">
        <v>2640</v>
      </c>
      <c r="F505" s="203">
        <v>3200</v>
      </c>
      <c r="G505" s="203">
        <f t="shared" ref="G505:G510" si="1">D505+E505+F505</f>
        <v>20360</v>
      </c>
      <c r="H505" s="203">
        <v>13070</v>
      </c>
      <c r="I505" s="203">
        <v>17160</v>
      </c>
      <c r="J505" s="203">
        <v>2640</v>
      </c>
      <c r="K505" s="203">
        <v>3200</v>
      </c>
      <c r="L505" s="203">
        <f t="shared" si="0"/>
        <v>23000</v>
      </c>
      <c r="M505" s="203">
        <v>15450</v>
      </c>
      <c r="N505" s="55"/>
    </row>
    <row r="506" spans="1:14" ht="55.5" customHeight="1" x14ac:dyDescent="0.25">
      <c r="A506" s="845" t="s">
        <v>661</v>
      </c>
      <c r="B506" s="1267" t="s">
        <v>662</v>
      </c>
      <c r="C506" s="1267"/>
      <c r="D506" s="203">
        <v>15180</v>
      </c>
      <c r="E506" s="203">
        <v>2530</v>
      </c>
      <c r="F506" s="203">
        <v>2860</v>
      </c>
      <c r="G506" s="203">
        <f t="shared" si="1"/>
        <v>20570</v>
      </c>
      <c r="H506" s="203">
        <v>13670</v>
      </c>
      <c r="I506" s="203">
        <v>17940</v>
      </c>
      <c r="J506" s="203">
        <v>2530</v>
      </c>
      <c r="K506" s="203">
        <v>2860</v>
      </c>
      <c r="L506" s="203">
        <f t="shared" si="0"/>
        <v>23330</v>
      </c>
      <c r="M506" s="203">
        <v>16150</v>
      </c>
      <c r="N506" s="55"/>
    </row>
    <row r="507" spans="1:14" ht="71.25" customHeight="1" x14ac:dyDescent="0.25">
      <c r="A507" s="845" t="s">
        <v>663</v>
      </c>
      <c r="B507" s="1267" t="s">
        <v>681</v>
      </c>
      <c r="C507" s="1267"/>
      <c r="D507" s="203">
        <v>16830</v>
      </c>
      <c r="E507" s="203">
        <v>3300</v>
      </c>
      <c r="F507" s="203">
        <v>3520</v>
      </c>
      <c r="G507" s="203">
        <f t="shared" si="1"/>
        <v>23650</v>
      </c>
      <c r="H507" s="203">
        <v>15150</v>
      </c>
      <c r="I507" s="203">
        <v>19890</v>
      </c>
      <c r="J507" s="203">
        <v>3300</v>
      </c>
      <c r="K507" s="203">
        <v>3520</v>
      </c>
      <c r="L507" s="203">
        <f t="shared" si="0"/>
        <v>26710</v>
      </c>
      <c r="M507" s="203">
        <v>17900</v>
      </c>
      <c r="N507" s="55"/>
    </row>
    <row r="508" spans="1:14" ht="30.75" customHeight="1" x14ac:dyDescent="0.25">
      <c r="A508" s="845" t="s">
        <v>665</v>
      </c>
      <c r="B508" s="1267" t="s">
        <v>682</v>
      </c>
      <c r="C508" s="1267"/>
      <c r="D508" s="203">
        <v>17600</v>
      </c>
      <c r="E508" s="203">
        <v>2640</v>
      </c>
      <c r="F508" s="203">
        <v>3200</v>
      </c>
      <c r="G508" s="203">
        <f t="shared" si="1"/>
        <v>23440</v>
      </c>
      <c r="H508" s="203">
        <v>15840</v>
      </c>
      <c r="I508" s="203">
        <v>20800</v>
      </c>
      <c r="J508" s="203">
        <v>2640</v>
      </c>
      <c r="K508" s="203">
        <v>3200</v>
      </c>
      <c r="L508" s="203">
        <f t="shared" si="0"/>
        <v>26640</v>
      </c>
      <c r="M508" s="203">
        <v>18720</v>
      </c>
      <c r="N508" s="55"/>
    </row>
    <row r="509" spans="1:14" ht="36.75" customHeight="1" x14ac:dyDescent="0.25">
      <c r="A509" s="845" t="s">
        <v>667</v>
      </c>
      <c r="B509" s="1267" t="s">
        <v>683</v>
      </c>
      <c r="C509" s="1267"/>
      <c r="D509" s="203">
        <v>18150</v>
      </c>
      <c r="E509" s="203">
        <v>3300</v>
      </c>
      <c r="F509" s="203">
        <v>3520</v>
      </c>
      <c r="G509" s="203">
        <f t="shared" si="1"/>
        <v>24970</v>
      </c>
      <c r="H509" s="203">
        <v>16340</v>
      </c>
      <c r="I509" s="203">
        <v>21450</v>
      </c>
      <c r="J509" s="203">
        <v>3300</v>
      </c>
      <c r="K509" s="203">
        <v>3520</v>
      </c>
      <c r="L509" s="203">
        <f t="shared" si="0"/>
        <v>28270</v>
      </c>
      <c r="M509" s="203">
        <v>19310</v>
      </c>
      <c r="N509" s="55"/>
    </row>
    <row r="510" spans="1:14" ht="27.75" customHeight="1" x14ac:dyDescent="0.25">
      <c r="A510" s="845" t="s">
        <v>659</v>
      </c>
      <c r="B510" s="1267" t="s">
        <v>684</v>
      </c>
      <c r="C510" s="1267"/>
      <c r="D510" s="203">
        <v>19800</v>
      </c>
      <c r="E510" s="203">
        <v>2640</v>
      </c>
      <c r="F510" s="203">
        <v>3640</v>
      </c>
      <c r="G510" s="203">
        <f t="shared" si="1"/>
        <v>26080</v>
      </c>
      <c r="H510" s="203">
        <v>17820</v>
      </c>
      <c r="I510" s="203">
        <v>23400</v>
      </c>
      <c r="J510" s="203">
        <v>2640</v>
      </c>
      <c r="K510" s="203">
        <v>3640</v>
      </c>
      <c r="L510" s="203">
        <f>I510+J510+K510</f>
        <v>29680</v>
      </c>
      <c r="M510" s="203">
        <v>21060</v>
      </c>
      <c r="N510" s="55"/>
    </row>
    <row r="511" spans="1:14" ht="12" customHeight="1" x14ac:dyDescent="0.25">
      <c r="A511" s="847"/>
      <c r="B511" s="847"/>
      <c r="C511" s="847"/>
      <c r="D511" s="846"/>
      <c r="E511" s="846"/>
      <c r="F511" s="846"/>
      <c r="G511" s="846"/>
      <c r="H511" s="846"/>
      <c r="I511" s="846"/>
      <c r="J511" s="846"/>
      <c r="K511" s="846"/>
      <c r="L511" s="846"/>
      <c r="M511" s="846"/>
      <c r="N511" s="55"/>
    </row>
    <row r="512" spans="1:14" s="728" customFormat="1" ht="10.5" customHeight="1" x14ac:dyDescent="0.15">
      <c r="A512" s="746" t="s">
        <v>825</v>
      </c>
      <c r="B512" s="746"/>
      <c r="C512" s="746"/>
      <c r="D512" s="746"/>
      <c r="E512" s="746"/>
      <c r="F512" s="746"/>
      <c r="G512" s="746"/>
      <c r="H512" s="746"/>
      <c r="I512" s="746"/>
      <c r="J512" s="746"/>
      <c r="K512" s="746"/>
      <c r="L512" s="746"/>
      <c r="M512" s="746"/>
      <c r="N512" s="746"/>
    </row>
    <row r="513" spans="1:14" s="728" customFormat="1" ht="10.5" customHeight="1" x14ac:dyDescent="0.15">
      <c r="A513" s="746" t="s">
        <v>670</v>
      </c>
      <c r="B513" s="746"/>
      <c r="C513" s="746"/>
      <c r="D513" s="746"/>
      <c r="E513" s="746"/>
      <c r="F513" s="746"/>
      <c r="G513" s="746"/>
      <c r="H513" s="746"/>
      <c r="I513" s="746"/>
      <c r="J513" s="746"/>
      <c r="K513" s="746"/>
      <c r="L513" s="746"/>
      <c r="M513" s="746"/>
      <c r="N513" s="746"/>
    </row>
    <row r="514" spans="1:14" x14ac:dyDescent="0.25">
      <c r="A514" s="729" t="s">
        <v>700</v>
      </c>
      <c r="B514" s="502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55"/>
      <c r="N514" s="55"/>
    </row>
    <row r="515" spans="1:14" s="728" customFormat="1" ht="10.5" customHeight="1" x14ac:dyDescent="0.15">
      <c r="A515" s="729" t="s">
        <v>701</v>
      </c>
      <c r="B515" s="730"/>
      <c r="C515" s="730"/>
      <c r="D515" s="731"/>
      <c r="E515" s="732"/>
      <c r="F515" s="733"/>
      <c r="G515" s="733"/>
      <c r="H515" s="733"/>
      <c r="I515" s="737"/>
      <c r="J515" s="737"/>
      <c r="K515" s="737"/>
      <c r="L515" s="737"/>
      <c r="M515" s="737"/>
      <c r="N515" s="737"/>
    </row>
    <row r="516" spans="1:14" x14ac:dyDescent="0.25">
      <c r="A516" s="814" t="s">
        <v>720</v>
      </c>
      <c r="B516" s="502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55"/>
      <c r="N516" s="55"/>
    </row>
    <row r="517" spans="1:14" x14ac:dyDescent="0.25">
      <c r="A517" s="313" t="s">
        <v>724</v>
      </c>
      <c r="B517" s="502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55"/>
      <c r="N517" s="55"/>
    </row>
    <row r="518" spans="1:14" ht="49.5" customHeight="1" x14ac:dyDescent="0.25">
      <c r="A518" s="55"/>
      <c r="B518" s="502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55"/>
      <c r="N518" s="55"/>
    </row>
    <row r="519" spans="1:14" s="498" customFormat="1" ht="9" customHeight="1" x14ac:dyDescent="0.2">
      <c r="A519" s="843" t="s">
        <v>27</v>
      </c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801"/>
      <c r="N519" s="801"/>
    </row>
    <row r="520" spans="1:14" s="54" customFormat="1" ht="8.25" customHeight="1" x14ac:dyDescent="0.2">
      <c r="A520" s="208"/>
      <c r="B520" s="68"/>
      <c r="C520" s="68"/>
      <c r="D520" s="69"/>
      <c r="E520" s="69"/>
      <c r="F520" s="69"/>
      <c r="G520" s="69"/>
      <c r="H520" s="69"/>
      <c r="I520" s="69"/>
      <c r="J520" s="69"/>
      <c r="K520" s="68"/>
      <c r="L520" s="69"/>
      <c r="M520" s="69"/>
      <c r="N520" s="69"/>
    </row>
    <row r="521" spans="1:14" s="54" customFormat="1" ht="10.5" customHeight="1" x14ac:dyDescent="0.2">
      <c r="A521" s="158"/>
      <c r="B521" s="72"/>
      <c r="C521" s="72"/>
      <c r="D521" s="72"/>
      <c r="E521" s="57" t="s">
        <v>0</v>
      </c>
      <c r="F521" s="73"/>
      <c r="G521" s="73"/>
      <c r="H521" s="73"/>
      <c r="I521" s="73"/>
      <c r="J521" s="73"/>
      <c r="K521" s="73"/>
      <c r="L521" s="72"/>
      <c r="M521" s="73"/>
      <c r="N521" s="73"/>
    </row>
    <row r="522" spans="1:14" s="54" customFormat="1" ht="10.5" customHeight="1" x14ac:dyDescent="0.2">
      <c r="A522" s="158"/>
      <c r="B522" s="72"/>
      <c r="C522" s="72"/>
      <c r="D522" s="72"/>
      <c r="E522" s="75" t="s">
        <v>51</v>
      </c>
      <c r="F522" s="58"/>
      <c r="G522" s="73"/>
      <c r="H522" s="159"/>
      <c r="I522" s="1212">
        <f>I496</f>
        <v>42801</v>
      </c>
      <c r="J522" s="1213"/>
      <c r="K522" s="73"/>
      <c r="L522" s="72"/>
      <c r="M522" s="73"/>
      <c r="N522" s="73"/>
    </row>
    <row r="523" spans="1:14" s="54" customFormat="1" ht="11.25" customHeight="1" x14ac:dyDescent="0.2">
      <c r="A523" s="158"/>
      <c r="B523" s="72"/>
      <c r="C523" s="72"/>
      <c r="D523" s="72"/>
      <c r="E523" s="143" t="s">
        <v>73</v>
      </c>
      <c r="F523" s="160"/>
      <c r="G523" s="78"/>
      <c r="H523" s="78"/>
      <c r="I523" s="78"/>
      <c r="J523" s="161"/>
      <c r="K523" s="55"/>
      <c r="L523" s="72"/>
      <c r="M523" s="73"/>
      <c r="N523" s="73"/>
    </row>
    <row r="524" spans="1:14" s="54" customFormat="1" ht="8.25" customHeight="1" x14ac:dyDescent="0.2">
      <c r="A524" s="720" t="s">
        <v>823</v>
      </c>
      <c r="B524" s="82"/>
      <c r="C524" s="82"/>
      <c r="D524" s="82"/>
      <c r="E524" s="68"/>
      <c r="F524" s="68"/>
      <c r="G524" s="68"/>
      <c r="H524" s="68"/>
      <c r="I524" s="68"/>
      <c r="J524" s="68"/>
      <c r="K524" s="68"/>
      <c r="L524" s="68"/>
      <c r="M524" s="83"/>
      <c r="N524" s="68"/>
    </row>
    <row r="525" spans="1:14" ht="12.75" customHeight="1" x14ac:dyDescent="0.25">
      <c r="A525" s="822" t="s">
        <v>827</v>
      </c>
      <c r="B525" s="502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55"/>
      <c r="N525" s="55"/>
    </row>
    <row r="526" spans="1:14" ht="21.75" customHeight="1" x14ac:dyDescent="0.25">
      <c r="A526" s="1022" t="s">
        <v>4</v>
      </c>
      <c r="B526" s="1023"/>
      <c r="C526" s="1024"/>
      <c r="D526" s="1268" t="s">
        <v>721</v>
      </c>
      <c r="E526" s="1268"/>
      <c r="F526" s="1268"/>
      <c r="G526" s="1268"/>
      <c r="H526" s="1268"/>
      <c r="I526" s="1268" t="s">
        <v>722</v>
      </c>
      <c r="J526" s="1268"/>
      <c r="K526" s="1268"/>
      <c r="L526" s="1268"/>
      <c r="M526" s="1268"/>
      <c r="N526" s="55"/>
    </row>
    <row r="527" spans="1:14" ht="17.25" customHeight="1" x14ac:dyDescent="0.25">
      <c r="A527" s="1269" t="s">
        <v>48</v>
      </c>
      <c r="B527" s="1270"/>
      <c r="C527" s="1271"/>
      <c r="D527" s="1267" t="s">
        <v>56</v>
      </c>
      <c r="E527" s="1267" t="s">
        <v>57</v>
      </c>
      <c r="F527" s="1267" t="s">
        <v>60</v>
      </c>
      <c r="G527" s="1267" t="s">
        <v>58</v>
      </c>
      <c r="H527" s="1267" t="s">
        <v>59</v>
      </c>
      <c r="I527" s="1267" t="s">
        <v>56</v>
      </c>
      <c r="J527" s="1267" t="s">
        <v>57</v>
      </c>
      <c r="K527" s="1267" t="s">
        <v>60</v>
      </c>
      <c r="L527" s="1267" t="s">
        <v>58</v>
      </c>
      <c r="M527" s="1267" t="s">
        <v>59</v>
      </c>
      <c r="N527" s="55"/>
    </row>
    <row r="528" spans="1:14" ht="17.25" customHeight="1" x14ac:dyDescent="0.25">
      <c r="A528" s="1272"/>
      <c r="B528" s="1273"/>
      <c r="C528" s="1274"/>
      <c r="D528" s="1267"/>
      <c r="E528" s="1267"/>
      <c r="F528" s="1267"/>
      <c r="G528" s="1267"/>
      <c r="H528" s="1267"/>
      <c r="I528" s="1267"/>
      <c r="J528" s="1267"/>
      <c r="K528" s="1267"/>
      <c r="L528" s="1267"/>
      <c r="M528" s="1267"/>
      <c r="N528" s="55"/>
    </row>
    <row r="529" spans="1:14" ht="17.25" customHeight="1" x14ac:dyDescent="0.25">
      <c r="A529" s="1275"/>
      <c r="B529" s="1276"/>
      <c r="C529" s="1277"/>
      <c r="D529" s="1267"/>
      <c r="E529" s="1267"/>
      <c r="F529" s="1267"/>
      <c r="G529" s="1267"/>
      <c r="H529" s="1267"/>
      <c r="I529" s="1267"/>
      <c r="J529" s="1267"/>
      <c r="K529" s="1267"/>
      <c r="L529" s="1267"/>
      <c r="M529" s="1267"/>
      <c r="N529" s="55"/>
    </row>
    <row r="530" spans="1:14" ht="47.25" customHeight="1" x14ac:dyDescent="0.25">
      <c r="A530" s="845" t="s">
        <v>678</v>
      </c>
      <c r="B530" s="1267" t="s">
        <v>679</v>
      </c>
      <c r="C530" s="1267"/>
      <c r="D530" s="203">
        <v>12650</v>
      </c>
      <c r="E530" s="203">
        <v>2310</v>
      </c>
      <c r="F530" s="203">
        <v>2420</v>
      </c>
      <c r="G530" s="203">
        <f>D530+E530+F530</f>
        <v>17380</v>
      </c>
      <c r="H530" s="203">
        <v>11390</v>
      </c>
      <c r="I530" s="203">
        <v>14950</v>
      </c>
      <c r="J530" s="203">
        <v>2310</v>
      </c>
      <c r="K530" s="203">
        <v>2420</v>
      </c>
      <c r="L530" s="203">
        <f t="shared" ref="L530:L535" si="2">I530+J530+K530</f>
        <v>19680</v>
      </c>
      <c r="M530" s="203">
        <v>13460</v>
      </c>
      <c r="N530" s="55"/>
    </row>
    <row r="531" spans="1:14" ht="36.75" customHeight="1" x14ac:dyDescent="0.25">
      <c r="A531" s="845" t="s">
        <v>659</v>
      </c>
      <c r="B531" s="1267" t="s">
        <v>680</v>
      </c>
      <c r="C531" s="1267"/>
      <c r="D531" s="203">
        <v>18480</v>
      </c>
      <c r="E531" s="203">
        <v>2640</v>
      </c>
      <c r="F531" s="203">
        <v>3200</v>
      </c>
      <c r="G531" s="203">
        <f t="shared" ref="G531:G536" si="3">D531+E531+F531</f>
        <v>24320</v>
      </c>
      <c r="H531" s="203">
        <v>16640</v>
      </c>
      <c r="I531" s="203">
        <v>21840</v>
      </c>
      <c r="J531" s="203">
        <v>2640</v>
      </c>
      <c r="K531" s="203">
        <v>3200</v>
      </c>
      <c r="L531" s="203">
        <f t="shared" si="2"/>
        <v>27680</v>
      </c>
      <c r="M531" s="203">
        <v>19660</v>
      </c>
      <c r="N531" s="55"/>
    </row>
    <row r="532" spans="1:14" ht="55.5" customHeight="1" x14ac:dyDescent="0.25">
      <c r="A532" s="845" t="s">
        <v>661</v>
      </c>
      <c r="B532" s="1267" t="s">
        <v>662</v>
      </c>
      <c r="C532" s="1267"/>
      <c r="D532" s="203">
        <v>19250</v>
      </c>
      <c r="E532" s="203">
        <v>2530</v>
      </c>
      <c r="F532" s="203">
        <v>2860</v>
      </c>
      <c r="G532" s="203">
        <f t="shared" si="3"/>
        <v>24640</v>
      </c>
      <c r="H532" s="203">
        <v>17330</v>
      </c>
      <c r="I532" s="203">
        <v>22750</v>
      </c>
      <c r="J532" s="203">
        <v>2530</v>
      </c>
      <c r="K532" s="203">
        <v>2860</v>
      </c>
      <c r="L532" s="203">
        <f t="shared" si="2"/>
        <v>28140</v>
      </c>
      <c r="M532" s="203">
        <v>20480</v>
      </c>
      <c r="N532" s="55"/>
    </row>
    <row r="533" spans="1:14" ht="71.25" customHeight="1" x14ac:dyDescent="0.25">
      <c r="A533" s="845" t="s">
        <v>663</v>
      </c>
      <c r="B533" s="1267" t="s">
        <v>681</v>
      </c>
      <c r="C533" s="1267"/>
      <c r="D533" s="203">
        <v>20900</v>
      </c>
      <c r="E533" s="203">
        <v>3300</v>
      </c>
      <c r="F533" s="203">
        <v>3520</v>
      </c>
      <c r="G533" s="203">
        <f t="shared" si="3"/>
        <v>27720</v>
      </c>
      <c r="H533" s="203">
        <v>18810</v>
      </c>
      <c r="I533" s="203">
        <v>24700</v>
      </c>
      <c r="J533" s="203">
        <v>3300</v>
      </c>
      <c r="K533" s="203">
        <v>3520</v>
      </c>
      <c r="L533" s="203">
        <f t="shared" si="2"/>
        <v>31520</v>
      </c>
      <c r="M533" s="203">
        <v>22230</v>
      </c>
      <c r="N533" s="55"/>
    </row>
    <row r="534" spans="1:14" ht="30.75" customHeight="1" x14ac:dyDescent="0.25">
      <c r="A534" s="845" t="s">
        <v>665</v>
      </c>
      <c r="B534" s="1267" t="s">
        <v>682</v>
      </c>
      <c r="C534" s="1267"/>
      <c r="D534" s="203">
        <v>21450</v>
      </c>
      <c r="E534" s="203">
        <v>2640</v>
      </c>
      <c r="F534" s="203">
        <v>3200</v>
      </c>
      <c r="G534" s="203">
        <f t="shared" si="3"/>
        <v>27290</v>
      </c>
      <c r="H534" s="203">
        <v>19310</v>
      </c>
      <c r="I534" s="203">
        <v>25350</v>
      </c>
      <c r="J534" s="203">
        <v>2640</v>
      </c>
      <c r="K534" s="203">
        <v>3200</v>
      </c>
      <c r="L534" s="203">
        <f t="shared" si="2"/>
        <v>31190</v>
      </c>
      <c r="M534" s="203">
        <v>22820</v>
      </c>
      <c r="N534" s="55"/>
    </row>
    <row r="535" spans="1:14" ht="36.75" customHeight="1" x14ac:dyDescent="0.25">
      <c r="A535" s="845" t="s">
        <v>667</v>
      </c>
      <c r="B535" s="1267" t="s">
        <v>683</v>
      </c>
      <c r="C535" s="1267"/>
      <c r="D535" s="203">
        <v>22550</v>
      </c>
      <c r="E535" s="203">
        <v>3300</v>
      </c>
      <c r="F535" s="203">
        <v>3520</v>
      </c>
      <c r="G535" s="203">
        <f t="shared" si="3"/>
        <v>29370</v>
      </c>
      <c r="H535" s="203">
        <v>20300</v>
      </c>
      <c r="I535" s="203">
        <v>26650</v>
      </c>
      <c r="J535" s="203">
        <v>3300</v>
      </c>
      <c r="K535" s="203">
        <v>3520</v>
      </c>
      <c r="L535" s="203">
        <f t="shared" si="2"/>
        <v>33470</v>
      </c>
      <c r="M535" s="203">
        <v>23990</v>
      </c>
      <c r="N535" s="55"/>
    </row>
    <row r="536" spans="1:14" ht="27.75" customHeight="1" x14ac:dyDescent="0.25">
      <c r="A536" s="845" t="s">
        <v>659</v>
      </c>
      <c r="B536" s="1267" t="s">
        <v>684</v>
      </c>
      <c r="C536" s="1267"/>
      <c r="D536" s="203">
        <v>25300</v>
      </c>
      <c r="E536" s="203">
        <v>2640</v>
      </c>
      <c r="F536" s="203">
        <v>3640</v>
      </c>
      <c r="G536" s="203">
        <f t="shared" si="3"/>
        <v>31580</v>
      </c>
      <c r="H536" s="203">
        <v>22770</v>
      </c>
      <c r="I536" s="203">
        <v>29900</v>
      </c>
      <c r="J536" s="203">
        <v>2640</v>
      </c>
      <c r="K536" s="203">
        <v>3640</v>
      </c>
      <c r="L536" s="203">
        <f>I536+J536+K536</f>
        <v>36180</v>
      </c>
      <c r="M536" s="203">
        <v>26910</v>
      </c>
      <c r="N536" s="55"/>
    </row>
    <row r="537" spans="1:14" ht="12" customHeight="1" x14ac:dyDescent="0.25">
      <c r="A537" s="847"/>
      <c r="B537" s="847"/>
      <c r="C537" s="847"/>
      <c r="D537" s="846"/>
      <c r="E537" s="846"/>
      <c r="F537" s="846"/>
      <c r="G537" s="846"/>
      <c r="H537" s="846"/>
      <c r="I537" s="846"/>
      <c r="J537" s="846"/>
      <c r="K537" s="846"/>
      <c r="L537" s="846"/>
      <c r="M537" s="846"/>
      <c r="N537" s="55"/>
    </row>
    <row r="538" spans="1:14" s="728" customFormat="1" ht="10.5" customHeight="1" x14ac:dyDescent="0.15">
      <c r="A538" s="746" t="s">
        <v>825</v>
      </c>
      <c r="B538" s="746"/>
      <c r="C538" s="746"/>
      <c r="D538" s="746"/>
      <c r="E538" s="746"/>
      <c r="F538" s="746"/>
      <c r="G538" s="746"/>
      <c r="H538" s="746"/>
      <c r="I538" s="746"/>
      <c r="J538" s="746"/>
      <c r="K538" s="746"/>
      <c r="L538" s="746"/>
      <c r="M538" s="746"/>
      <c r="N538" s="746"/>
    </row>
    <row r="539" spans="1:14" s="728" customFormat="1" ht="10.5" customHeight="1" x14ac:dyDescent="0.15">
      <c r="A539" s="746" t="s">
        <v>670</v>
      </c>
      <c r="B539" s="746"/>
      <c r="C539" s="746"/>
      <c r="D539" s="746"/>
      <c r="E539" s="746"/>
      <c r="F539" s="746"/>
      <c r="G539" s="746"/>
      <c r="H539" s="746"/>
      <c r="I539" s="746"/>
      <c r="J539" s="746"/>
      <c r="K539" s="746"/>
      <c r="L539" s="746"/>
      <c r="M539" s="746"/>
      <c r="N539" s="746"/>
    </row>
    <row r="540" spans="1:14" x14ac:dyDescent="0.25">
      <c r="A540" s="729" t="s">
        <v>700</v>
      </c>
      <c r="B540" s="502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55"/>
      <c r="N540" s="55"/>
    </row>
    <row r="541" spans="1:14" s="728" customFormat="1" ht="10.5" customHeight="1" x14ac:dyDescent="0.15">
      <c r="A541" s="729" t="s">
        <v>701</v>
      </c>
      <c r="B541" s="730"/>
      <c r="C541" s="730"/>
      <c r="D541" s="731"/>
      <c r="E541" s="732"/>
      <c r="F541" s="733"/>
      <c r="G541" s="733"/>
      <c r="H541" s="733"/>
      <c r="I541" s="737"/>
      <c r="J541" s="737"/>
      <c r="K541" s="737"/>
      <c r="L541" s="737"/>
      <c r="M541" s="737"/>
      <c r="N541" s="737"/>
    </row>
    <row r="542" spans="1:14" x14ac:dyDescent="0.25">
      <c r="A542" s="814" t="s">
        <v>720</v>
      </c>
      <c r="B542" s="502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55"/>
      <c r="N542" s="55"/>
    </row>
    <row r="543" spans="1:14" x14ac:dyDescent="0.25">
      <c r="A543" s="313" t="s">
        <v>724</v>
      </c>
      <c r="B543" s="502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55"/>
      <c r="N543" s="55"/>
    </row>
    <row r="544" spans="1:14" ht="49.5" customHeight="1" x14ac:dyDescent="0.25">
      <c r="A544" s="55"/>
      <c r="B544" s="502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55"/>
      <c r="N544" s="55"/>
    </row>
    <row r="545" spans="1:14" s="498" customFormat="1" ht="9" customHeight="1" x14ac:dyDescent="0.2">
      <c r="A545" s="843" t="s">
        <v>27</v>
      </c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801"/>
      <c r="N545" s="801"/>
    </row>
    <row r="546" spans="1:14" x14ac:dyDescent="0.25">
      <c r="A546" s="208"/>
      <c r="B546" s="68"/>
      <c r="C546" s="68"/>
      <c r="D546" s="69"/>
      <c r="E546" s="69"/>
      <c r="F546" s="69"/>
      <c r="G546" s="69"/>
      <c r="H546" s="69"/>
      <c r="I546" s="69"/>
      <c r="J546" s="69"/>
      <c r="K546" s="68"/>
      <c r="L546" s="69"/>
      <c r="M546" s="69"/>
      <c r="N546" s="69"/>
    </row>
    <row r="547" spans="1:14" x14ac:dyDescent="0.25">
      <c r="A547" s="158"/>
      <c r="B547" s="72"/>
      <c r="C547" s="72"/>
      <c r="D547" s="72"/>
      <c r="E547" s="57" t="s">
        <v>0</v>
      </c>
      <c r="F547" s="73"/>
      <c r="G547" s="73"/>
      <c r="H547" s="73"/>
      <c r="I547" s="73"/>
      <c r="J547" s="73"/>
      <c r="K547" s="73"/>
      <c r="L547" s="72"/>
      <c r="M547" s="73"/>
      <c r="N547" s="73"/>
    </row>
    <row r="548" spans="1:14" x14ac:dyDescent="0.25">
      <c r="A548" s="158"/>
      <c r="B548" s="72"/>
      <c r="C548" s="72"/>
      <c r="D548" s="72"/>
      <c r="E548" s="75" t="s">
        <v>51</v>
      </c>
      <c r="F548" s="58"/>
      <c r="G548" s="73"/>
      <c r="H548" s="159"/>
      <c r="I548" s="1212">
        <f>I522</f>
        <v>42801</v>
      </c>
      <c r="J548" s="1213"/>
      <c r="K548" s="73"/>
      <c r="L548" s="72"/>
      <c r="M548" s="73"/>
      <c r="N548" s="73"/>
    </row>
    <row r="549" spans="1:14" x14ac:dyDescent="0.25">
      <c r="A549" s="158"/>
      <c r="B549" s="72"/>
      <c r="C549" s="72"/>
      <c r="D549" s="72"/>
      <c r="E549" s="143" t="s">
        <v>73</v>
      </c>
      <c r="F549" s="160"/>
      <c r="G549" s="78"/>
      <c r="H549" s="78"/>
      <c r="I549" s="78"/>
      <c r="J549" s="161"/>
      <c r="K549" s="55"/>
      <c r="L549" s="72"/>
      <c r="M549" s="73"/>
      <c r="N549" s="73"/>
    </row>
    <row r="550" spans="1:14" x14ac:dyDescent="0.25">
      <c r="A550" s="81" t="s">
        <v>949</v>
      </c>
      <c r="B550" s="82"/>
      <c r="C550" s="82"/>
      <c r="D550" s="82"/>
      <c r="E550" s="68"/>
      <c r="F550" s="68"/>
      <c r="G550" s="68"/>
      <c r="H550" s="68"/>
      <c r="I550" s="68"/>
      <c r="J550" s="68"/>
      <c r="K550" s="68"/>
      <c r="L550" s="68"/>
      <c r="M550" s="83"/>
      <c r="N550" s="68"/>
    </row>
    <row r="551" spans="1:14" x14ac:dyDescent="0.25">
      <c r="A551" s="822" t="s">
        <v>962</v>
      </c>
      <c r="F551" s="73"/>
      <c r="G551" s="73"/>
      <c r="H551" s="73"/>
      <c r="I551" s="73"/>
      <c r="J551" s="73"/>
      <c r="K551" s="73"/>
      <c r="L551" s="73"/>
      <c r="M551" s="73"/>
      <c r="N551" s="73"/>
    </row>
    <row r="552" spans="1:14" x14ac:dyDescent="0.25">
      <c r="A552" s="1022" t="s">
        <v>4</v>
      </c>
      <c r="B552" s="1023"/>
      <c r="C552" s="1024"/>
      <c r="D552" s="1022" t="s">
        <v>950</v>
      </c>
      <c r="E552" s="1023"/>
      <c r="F552" s="1023"/>
      <c r="G552" s="1023"/>
      <c r="H552" s="1268" t="s">
        <v>951</v>
      </c>
      <c r="I552" s="1268"/>
      <c r="J552" s="1268"/>
      <c r="K552" s="1268"/>
      <c r="L552" s="73"/>
      <c r="M552" s="73"/>
      <c r="N552" s="73"/>
    </row>
    <row r="553" spans="1:14" x14ac:dyDescent="0.25">
      <c r="A553" s="1269" t="s">
        <v>48</v>
      </c>
      <c r="B553" s="1270"/>
      <c r="C553" s="1271"/>
      <c r="D553" s="1267" t="s">
        <v>339</v>
      </c>
      <c r="E553" s="1278" t="s">
        <v>342</v>
      </c>
      <c r="F553" s="1278" t="s">
        <v>710</v>
      </c>
      <c r="G553" s="1281" t="s">
        <v>952</v>
      </c>
      <c r="H553" s="1281" t="s">
        <v>669</v>
      </c>
      <c r="I553" s="1278" t="s">
        <v>342</v>
      </c>
      <c r="J553" s="1278" t="s">
        <v>710</v>
      </c>
      <c r="K553" s="1281" t="s">
        <v>952</v>
      </c>
      <c r="L553" s="73"/>
      <c r="M553" s="73"/>
      <c r="N553" s="73"/>
    </row>
    <row r="554" spans="1:14" x14ac:dyDescent="0.25">
      <c r="A554" s="1272"/>
      <c r="B554" s="1273"/>
      <c r="C554" s="1274"/>
      <c r="D554" s="1267"/>
      <c r="E554" s="1279"/>
      <c r="F554" s="1279"/>
      <c r="G554" s="1282"/>
      <c r="H554" s="1282"/>
      <c r="I554" s="1279"/>
      <c r="J554" s="1279"/>
      <c r="K554" s="1282"/>
      <c r="L554" s="73"/>
      <c r="M554" s="73"/>
      <c r="N554" s="73"/>
    </row>
    <row r="555" spans="1:14" x14ac:dyDescent="0.25">
      <c r="A555" s="1275"/>
      <c r="B555" s="1276"/>
      <c r="C555" s="1277"/>
      <c r="D555" s="1267"/>
      <c r="E555" s="1280"/>
      <c r="F555" s="1280"/>
      <c r="G555" s="1283"/>
      <c r="H555" s="1283"/>
      <c r="I555" s="1280"/>
      <c r="J555" s="1280"/>
      <c r="K555" s="1283"/>
      <c r="L555" s="73"/>
      <c r="M555" s="73"/>
      <c r="N555" s="73"/>
    </row>
    <row r="556" spans="1:14" ht="40.5" customHeight="1" x14ac:dyDescent="0.25">
      <c r="A556" s="871" t="s">
        <v>655</v>
      </c>
      <c r="B556" s="1267" t="s">
        <v>656</v>
      </c>
      <c r="C556" s="1267"/>
      <c r="D556" s="203">
        <v>14000</v>
      </c>
      <c r="E556" s="203">
        <v>5690</v>
      </c>
      <c r="F556" s="203">
        <v>1820</v>
      </c>
      <c r="G556" s="203">
        <v>21510</v>
      </c>
      <c r="H556" s="203">
        <v>18200</v>
      </c>
      <c r="I556" s="203">
        <v>7400</v>
      </c>
      <c r="J556" s="203">
        <v>2360</v>
      </c>
      <c r="K556" s="203">
        <v>27960</v>
      </c>
      <c r="L556" s="73"/>
      <c r="M556" s="73"/>
      <c r="N556" s="73"/>
    </row>
    <row r="557" spans="1:14" ht="38.25" customHeight="1" x14ac:dyDescent="0.25">
      <c r="A557" s="871" t="s">
        <v>657</v>
      </c>
      <c r="B557" s="1267" t="s">
        <v>963</v>
      </c>
      <c r="C557" s="1267"/>
      <c r="D557" s="203">
        <v>14000</v>
      </c>
      <c r="E557" s="203">
        <v>5690</v>
      </c>
      <c r="F557" s="203">
        <v>1820</v>
      </c>
      <c r="G557" s="203">
        <v>21510</v>
      </c>
      <c r="H557" s="203">
        <v>18200</v>
      </c>
      <c r="I557" s="203">
        <v>7400</v>
      </c>
      <c r="J557" s="203">
        <v>2360</v>
      </c>
      <c r="K557" s="203">
        <v>27960</v>
      </c>
      <c r="L557" s="73"/>
      <c r="M557" s="73"/>
      <c r="N557" s="73"/>
    </row>
    <row r="558" spans="1:14" ht="21" customHeight="1" x14ac:dyDescent="0.25">
      <c r="A558" s="871" t="s">
        <v>659</v>
      </c>
      <c r="B558" s="1267" t="s">
        <v>953</v>
      </c>
      <c r="C558" s="1267"/>
      <c r="D558" s="203">
        <v>21000</v>
      </c>
      <c r="E558" s="203">
        <v>6600</v>
      </c>
      <c r="F558" s="203">
        <v>2400</v>
      </c>
      <c r="G558" s="203">
        <v>30000</v>
      </c>
      <c r="H558" s="203">
        <v>27300</v>
      </c>
      <c r="I558" s="203">
        <v>8580</v>
      </c>
      <c r="J558" s="203">
        <v>3120</v>
      </c>
      <c r="K558" s="203">
        <v>39000</v>
      </c>
      <c r="L558" s="73"/>
      <c r="M558" s="73"/>
      <c r="N558" s="73"/>
    </row>
    <row r="559" spans="1:14" ht="58.5" customHeight="1" x14ac:dyDescent="0.25">
      <c r="A559" s="871" t="s">
        <v>661</v>
      </c>
      <c r="B559" s="1267" t="s">
        <v>662</v>
      </c>
      <c r="C559" s="1267"/>
      <c r="D559" s="203">
        <v>24000</v>
      </c>
      <c r="E559" s="203">
        <v>6080</v>
      </c>
      <c r="F559" s="203">
        <v>2180</v>
      </c>
      <c r="G559" s="203">
        <v>32260</v>
      </c>
      <c r="H559" s="203">
        <v>31200</v>
      </c>
      <c r="I559" s="203">
        <v>7900</v>
      </c>
      <c r="J559" s="203">
        <v>2830</v>
      </c>
      <c r="K559" s="203">
        <v>41930</v>
      </c>
      <c r="L559" s="73"/>
      <c r="M559" s="73"/>
      <c r="N559" s="73"/>
    </row>
    <row r="560" spans="1:14" ht="71.25" customHeight="1" x14ac:dyDescent="0.25">
      <c r="A560" s="871" t="s">
        <v>663</v>
      </c>
      <c r="B560" s="1267" t="s">
        <v>664</v>
      </c>
      <c r="C560" s="1267"/>
      <c r="D560" s="203">
        <v>25000</v>
      </c>
      <c r="E560" s="203">
        <v>7260</v>
      </c>
      <c r="F560" s="203">
        <v>2640</v>
      </c>
      <c r="G560" s="203">
        <v>34900</v>
      </c>
      <c r="H560" s="203">
        <v>32500</v>
      </c>
      <c r="I560" s="203">
        <v>9440</v>
      </c>
      <c r="J560" s="203">
        <v>3440</v>
      </c>
      <c r="K560" s="203">
        <v>45380</v>
      </c>
      <c r="L560" s="73"/>
      <c r="M560" s="73"/>
      <c r="N560" s="73"/>
    </row>
    <row r="561" spans="1:14" ht="34.5" customHeight="1" x14ac:dyDescent="0.25">
      <c r="A561" s="871" t="s">
        <v>665</v>
      </c>
      <c r="B561" s="1267" t="s">
        <v>666</v>
      </c>
      <c r="C561" s="1267"/>
      <c r="D561" s="203">
        <v>28000</v>
      </c>
      <c r="E561" s="203">
        <v>7200</v>
      </c>
      <c r="F561" s="203">
        <v>2400</v>
      </c>
      <c r="G561" s="203">
        <v>37600</v>
      </c>
      <c r="H561" s="203">
        <v>36400</v>
      </c>
      <c r="I561" s="203">
        <v>9360</v>
      </c>
      <c r="J561" s="203">
        <v>3120</v>
      </c>
      <c r="K561" s="203">
        <v>48880</v>
      </c>
      <c r="L561" s="73"/>
      <c r="M561" s="73"/>
      <c r="N561" s="73"/>
    </row>
    <row r="562" spans="1:14" ht="42.75" customHeight="1" x14ac:dyDescent="0.25">
      <c r="A562" s="871" t="s">
        <v>667</v>
      </c>
      <c r="B562" s="1267" t="s">
        <v>954</v>
      </c>
      <c r="C562" s="1267"/>
      <c r="D562" s="203">
        <v>33000</v>
      </c>
      <c r="E562" s="203">
        <v>7260</v>
      </c>
      <c r="F562" s="203">
        <v>2640</v>
      </c>
      <c r="G562" s="203">
        <v>42900</v>
      </c>
      <c r="H562" s="203">
        <v>42900</v>
      </c>
      <c r="I562" s="203">
        <v>9440</v>
      </c>
      <c r="J562" s="203">
        <v>3440</v>
      </c>
      <c r="K562" s="203">
        <v>55780</v>
      </c>
      <c r="L562" s="73"/>
      <c r="M562" s="73"/>
      <c r="N562" s="73"/>
    </row>
    <row r="563" spans="1:14" ht="23.25" customHeight="1" x14ac:dyDescent="0.25">
      <c r="A563" s="871" t="s">
        <v>659</v>
      </c>
      <c r="B563" s="1267" t="s">
        <v>668</v>
      </c>
      <c r="C563" s="1267"/>
      <c r="D563" s="203">
        <v>35000</v>
      </c>
      <c r="E563" s="203">
        <v>7320</v>
      </c>
      <c r="F563" s="203">
        <v>2730</v>
      </c>
      <c r="G563" s="203">
        <v>45050</v>
      </c>
      <c r="H563" s="203">
        <v>45500</v>
      </c>
      <c r="I563" s="203">
        <v>9520</v>
      </c>
      <c r="J563" s="203">
        <v>3550</v>
      </c>
      <c r="K563" s="203">
        <v>58570</v>
      </c>
      <c r="L563" s="73"/>
      <c r="M563" s="73"/>
      <c r="N563" s="73"/>
    </row>
    <row r="564" spans="1:14" ht="18.75" customHeight="1" x14ac:dyDescent="0.25">
      <c r="A564" s="55"/>
      <c r="B564" s="502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55"/>
      <c r="N564" s="73"/>
    </row>
    <row r="565" spans="1:14" x14ac:dyDescent="0.25">
      <c r="A565" s="729" t="s">
        <v>955</v>
      </c>
      <c r="B565" s="502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55"/>
      <c r="N565" s="55"/>
    </row>
    <row r="566" spans="1:14" x14ac:dyDescent="0.25">
      <c r="A566" s="814" t="s">
        <v>726</v>
      </c>
      <c r="B566" s="502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55"/>
      <c r="N566" s="55"/>
    </row>
    <row r="567" spans="1:14" x14ac:dyDescent="0.25">
      <c r="A567" s="313" t="s">
        <v>956</v>
      </c>
      <c r="B567" s="502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55"/>
      <c r="N567" s="55"/>
    </row>
    <row r="568" spans="1:14" ht="24.75" customHeight="1" x14ac:dyDescent="0.25">
      <c r="A568" s="313"/>
      <c r="B568" s="502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55"/>
      <c r="N568" s="55"/>
    </row>
    <row r="569" spans="1:14" x14ac:dyDescent="0.25">
      <c r="A569" s="870" t="s">
        <v>27</v>
      </c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801"/>
      <c r="N569" s="801"/>
    </row>
  </sheetData>
  <sheetProtection password="CC6F" sheet="1" objects="1" scenarios="1" formatCells="0" formatColumns="0" formatRows="0" selectLockedCells="1" selectUnlockedCells="1"/>
  <mergeCells count="390">
    <mergeCell ref="B530:C530"/>
    <mergeCell ref="B531:C531"/>
    <mergeCell ref="B532:C532"/>
    <mergeCell ref="B533:C533"/>
    <mergeCell ref="B534:C534"/>
    <mergeCell ref="B535:C535"/>
    <mergeCell ref="B536:C536"/>
    <mergeCell ref="A526:C526"/>
    <mergeCell ref="D526:H526"/>
    <mergeCell ref="I526:M526"/>
    <mergeCell ref="A527:C529"/>
    <mergeCell ref="D527:D529"/>
    <mergeCell ref="E527:E529"/>
    <mergeCell ref="F527:F529"/>
    <mergeCell ref="G527:G529"/>
    <mergeCell ref="H527:H529"/>
    <mergeCell ref="I527:I529"/>
    <mergeCell ref="J527:J529"/>
    <mergeCell ref="K527:K529"/>
    <mergeCell ref="L527:L529"/>
    <mergeCell ref="M527:M529"/>
    <mergeCell ref="B504:C504"/>
    <mergeCell ref="B505:C505"/>
    <mergeCell ref="B506:C506"/>
    <mergeCell ref="B507:C507"/>
    <mergeCell ref="B508:C508"/>
    <mergeCell ref="B509:C509"/>
    <mergeCell ref="B510:C510"/>
    <mergeCell ref="I522:J522"/>
    <mergeCell ref="K476:K478"/>
    <mergeCell ref="I496:J496"/>
    <mergeCell ref="A500:C500"/>
    <mergeCell ref="D500:H500"/>
    <mergeCell ref="I500:M500"/>
    <mergeCell ref="A501:C503"/>
    <mergeCell ref="D501:D503"/>
    <mergeCell ref="E501:E503"/>
    <mergeCell ref="F501:F503"/>
    <mergeCell ref="G501:G503"/>
    <mergeCell ref="H501:H503"/>
    <mergeCell ref="I501:I503"/>
    <mergeCell ref="J501:J503"/>
    <mergeCell ref="K501:K503"/>
    <mergeCell ref="L501:L503"/>
    <mergeCell ref="M501:M503"/>
    <mergeCell ref="L476:L478"/>
    <mergeCell ref="M476:M478"/>
    <mergeCell ref="A475:C475"/>
    <mergeCell ref="D475:H475"/>
    <mergeCell ref="I475:M475"/>
    <mergeCell ref="D451:H451"/>
    <mergeCell ref="A452:C454"/>
    <mergeCell ref="A451:C451"/>
    <mergeCell ref="B458:C458"/>
    <mergeCell ref="B457:C457"/>
    <mergeCell ref="B456:C456"/>
    <mergeCell ref="B455:C455"/>
    <mergeCell ref="B461:C461"/>
    <mergeCell ref="B460:C460"/>
    <mergeCell ref="B459:C459"/>
    <mergeCell ref="B462:C462"/>
    <mergeCell ref="M452:M454"/>
    <mergeCell ref="D452:D454"/>
    <mergeCell ref="E452:E454"/>
    <mergeCell ref="F452:F454"/>
    <mergeCell ref="G452:G454"/>
    <mergeCell ref="H452:H454"/>
    <mergeCell ref="I452:I454"/>
    <mergeCell ref="J452:J454"/>
    <mergeCell ref="B484:C484"/>
    <mergeCell ref="B485:C485"/>
    <mergeCell ref="B486:C486"/>
    <mergeCell ref="B479:C479"/>
    <mergeCell ref="B480:C480"/>
    <mergeCell ref="B481:C481"/>
    <mergeCell ref="B482:C482"/>
    <mergeCell ref="B483:C483"/>
    <mergeCell ref="I471:J471"/>
    <mergeCell ref="A476:C478"/>
    <mergeCell ref="D476:D478"/>
    <mergeCell ref="E476:E478"/>
    <mergeCell ref="F476:F478"/>
    <mergeCell ref="G476:G478"/>
    <mergeCell ref="H476:H478"/>
    <mergeCell ref="I476:I478"/>
    <mergeCell ref="J476:J478"/>
    <mergeCell ref="K452:K454"/>
    <mergeCell ref="L452:L454"/>
    <mergeCell ref="I447:J447"/>
    <mergeCell ref="I451:M451"/>
    <mergeCell ref="A422:A423"/>
    <mergeCell ref="A424:A425"/>
    <mergeCell ref="A426:A427"/>
    <mergeCell ref="A428:A429"/>
    <mergeCell ref="A430:A431"/>
    <mergeCell ref="A432:A433"/>
    <mergeCell ref="A407:A408"/>
    <mergeCell ref="A409:A410"/>
    <mergeCell ref="A411:A412"/>
    <mergeCell ref="A413:A414"/>
    <mergeCell ref="A415:A416"/>
    <mergeCell ref="A417:A418"/>
    <mergeCell ref="A420:B420"/>
    <mergeCell ref="C420:G420"/>
    <mergeCell ref="H420:L420"/>
    <mergeCell ref="I401:J401"/>
    <mergeCell ref="A405:B405"/>
    <mergeCell ref="C405:G405"/>
    <mergeCell ref="H405:L405"/>
    <mergeCell ref="J379:J381"/>
    <mergeCell ref="K379:K381"/>
    <mergeCell ref="L379:L381"/>
    <mergeCell ref="A379:A381"/>
    <mergeCell ref="B379:B381"/>
    <mergeCell ref="C379:C381"/>
    <mergeCell ref="D379:D381"/>
    <mergeCell ref="E379:E381"/>
    <mergeCell ref="F379:F381"/>
    <mergeCell ref="G379:G381"/>
    <mergeCell ref="H379:H381"/>
    <mergeCell ref="I379:I381"/>
    <mergeCell ref="A382:A383"/>
    <mergeCell ref="A384:A385"/>
    <mergeCell ref="A386:A387"/>
    <mergeCell ref="A378:B378"/>
    <mergeCell ref="C378:G378"/>
    <mergeCell ref="H378:L378"/>
    <mergeCell ref="J368:J370"/>
    <mergeCell ref="K368:K370"/>
    <mergeCell ref="L368:L370"/>
    <mergeCell ref="A368:A370"/>
    <mergeCell ref="B368:B370"/>
    <mergeCell ref="C368:C370"/>
    <mergeCell ref="D368:D370"/>
    <mergeCell ref="E368:E370"/>
    <mergeCell ref="F368:F370"/>
    <mergeCell ref="G368:G370"/>
    <mergeCell ref="H368:H370"/>
    <mergeCell ref="I368:I370"/>
    <mergeCell ref="A371:A372"/>
    <mergeCell ref="A373:A374"/>
    <mergeCell ref="A375:A376"/>
    <mergeCell ref="I363:J363"/>
    <mergeCell ref="A367:B367"/>
    <mergeCell ref="C367:G367"/>
    <mergeCell ref="H367:L367"/>
    <mergeCell ref="A205:B205"/>
    <mergeCell ref="A225:D225"/>
    <mergeCell ref="A139:C139"/>
    <mergeCell ref="J177:J179"/>
    <mergeCell ref="G177:G179"/>
    <mergeCell ref="F177:F179"/>
    <mergeCell ref="E177:E179"/>
    <mergeCell ref="D177:D179"/>
    <mergeCell ref="C177:C179"/>
    <mergeCell ref="I177:I179"/>
    <mergeCell ref="H177:H179"/>
    <mergeCell ref="A164:C164"/>
    <mergeCell ref="J206:J208"/>
    <mergeCell ref="C206:C208"/>
    <mergeCell ref="D206:D208"/>
    <mergeCell ref="E206:E208"/>
    <mergeCell ref="E202:F202"/>
    <mergeCell ref="H202:I202"/>
    <mergeCell ref="J202:K202"/>
    <mergeCell ref="I206:I208"/>
    <mergeCell ref="M258:N258"/>
    <mergeCell ref="I238:J238"/>
    <mergeCell ref="K238:L238"/>
    <mergeCell ref="K239:L239"/>
    <mergeCell ref="I239:J239"/>
    <mergeCell ref="I240:J240"/>
    <mergeCell ref="M230:N230"/>
    <mergeCell ref="C234:D236"/>
    <mergeCell ref="E234:F236"/>
    <mergeCell ref="G234:H236"/>
    <mergeCell ref="I234:J236"/>
    <mergeCell ref="A251:C251"/>
    <mergeCell ref="A234:A236"/>
    <mergeCell ref="B234:B236"/>
    <mergeCell ref="A233:B233"/>
    <mergeCell ref="K240:L240"/>
    <mergeCell ref="K234:L236"/>
    <mergeCell ref="K246:L246"/>
    <mergeCell ref="I237:J237"/>
    <mergeCell ref="K237:L237"/>
    <mergeCell ref="C233:L233"/>
    <mergeCell ref="H294:L294"/>
    <mergeCell ref="C241:D241"/>
    <mergeCell ref="C242:D242"/>
    <mergeCell ref="C243:D243"/>
    <mergeCell ref="C244:D244"/>
    <mergeCell ref="A261:B261"/>
    <mergeCell ref="G246:H246"/>
    <mergeCell ref="D262:D264"/>
    <mergeCell ref="E262:E264"/>
    <mergeCell ref="F262:F264"/>
    <mergeCell ref="G262:G264"/>
    <mergeCell ref="H262:H264"/>
    <mergeCell ref="C246:D246"/>
    <mergeCell ref="E246:F246"/>
    <mergeCell ref="H261:L261"/>
    <mergeCell ref="A266:A267"/>
    <mergeCell ref="I291:J291"/>
    <mergeCell ref="J258:K258"/>
    <mergeCell ref="A284:C284"/>
    <mergeCell ref="K241:L241"/>
    <mergeCell ref="I241:J241"/>
    <mergeCell ref="I246:J246"/>
    <mergeCell ref="H6:L6"/>
    <mergeCell ref="L262:L264"/>
    <mergeCell ref="C239:D239"/>
    <mergeCell ref="E238:F238"/>
    <mergeCell ref="E239:F239"/>
    <mergeCell ref="E240:F240"/>
    <mergeCell ref="C240:D240"/>
    <mergeCell ref="I262:I264"/>
    <mergeCell ref="J262:J264"/>
    <mergeCell ref="K262:K264"/>
    <mergeCell ref="C262:C264"/>
    <mergeCell ref="G241:H241"/>
    <mergeCell ref="G244:H244"/>
    <mergeCell ref="G245:H245"/>
    <mergeCell ref="G237:H237"/>
    <mergeCell ref="G238:H238"/>
    <mergeCell ref="G239:H239"/>
    <mergeCell ref="G240:H240"/>
    <mergeCell ref="C238:D238"/>
    <mergeCell ref="C261:G261"/>
    <mergeCell ref="E241:F241"/>
    <mergeCell ref="C237:D237"/>
    <mergeCell ref="E237:F237"/>
    <mergeCell ref="J86:N86"/>
    <mergeCell ref="A6:B6"/>
    <mergeCell ref="A14:A15"/>
    <mergeCell ref="A73:A74"/>
    <mergeCell ref="A12:A13"/>
    <mergeCell ref="A10:A11"/>
    <mergeCell ref="A34:A35"/>
    <mergeCell ref="A30:A31"/>
    <mergeCell ref="A28:A29"/>
    <mergeCell ref="A26:A27"/>
    <mergeCell ref="A24:A25"/>
    <mergeCell ref="A22:A23"/>
    <mergeCell ref="A20:A21"/>
    <mergeCell ref="A8:A9"/>
    <mergeCell ref="A56:B56"/>
    <mergeCell ref="A59:A60"/>
    <mergeCell ref="A62:A63"/>
    <mergeCell ref="A66:A67"/>
    <mergeCell ref="A68:A69"/>
    <mergeCell ref="A70:A71"/>
    <mergeCell ref="A18:A19"/>
    <mergeCell ref="A16:A17"/>
    <mergeCell ref="A32:A33"/>
    <mergeCell ref="A89:B89"/>
    <mergeCell ref="A92:A93"/>
    <mergeCell ref="A199:N199"/>
    <mergeCell ref="A106:A107"/>
    <mergeCell ref="A95:A96"/>
    <mergeCell ref="A99:A100"/>
    <mergeCell ref="A101:A102"/>
    <mergeCell ref="A103:A104"/>
    <mergeCell ref="H173:I173"/>
    <mergeCell ref="H122:L122"/>
    <mergeCell ref="C122:G122"/>
    <mergeCell ref="H149:L149"/>
    <mergeCell ref="C149:G149"/>
    <mergeCell ref="H176:L176"/>
    <mergeCell ref="C176:G176"/>
    <mergeCell ref="A176:B176"/>
    <mergeCell ref="A177:A179"/>
    <mergeCell ref="B177:B179"/>
    <mergeCell ref="A170:N170"/>
    <mergeCell ref="L177:L179"/>
    <mergeCell ref="K177:K179"/>
    <mergeCell ref="J173:K173"/>
    <mergeCell ref="H89:L89"/>
    <mergeCell ref="E119:H119"/>
    <mergeCell ref="A192:C192"/>
    <mergeCell ref="A122:B122"/>
    <mergeCell ref="A206:A208"/>
    <mergeCell ref="B206:B208"/>
    <mergeCell ref="H205:L205"/>
    <mergeCell ref="C205:G205"/>
    <mergeCell ref="K206:K208"/>
    <mergeCell ref="L206:L208"/>
    <mergeCell ref="F206:F208"/>
    <mergeCell ref="G206:G208"/>
    <mergeCell ref="H206:H208"/>
    <mergeCell ref="J3:K3"/>
    <mergeCell ref="J119:K119"/>
    <mergeCell ref="J146:K146"/>
    <mergeCell ref="A149:B149"/>
    <mergeCell ref="I243:J243"/>
    <mergeCell ref="I242:J242"/>
    <mergeCell ref="I244:J244"/>
    <mergeCell ref="I245:J245"/>
    <mergeCell ref="K242:L242"/>
    <mergeCell ref="K243:L243"/>
    <mergeCell ref="K244:L244"/>
    <mergeCell ref="K245:L245"/>
    <mergeCell ref="C245:D245"/>
    <mergeCell ref="E242:F242"/>
    <mergeCell ref="E243:F243"/>
    <mergeCell ref="E244:F244"/>
    <mergeCell ref="C89:G89"/>
    <mergeCell ref="E245:F245"/>
    <mergeCell ref="G242:H242"/>
    <mergeCell ref="G243:H243"/>
    <mergeCell ref="C6:G6"/>
    <mergeCell ref="J53:N53"/>
    <mergeCell ref="C56:G56"/>
    <mergeCell ref="H56:L56"/>
    <mergeCell ref="A310:C310"/>
    <mergeCell ref="A262:A264"/>
    <mergeCell ref="B262:B264"/>
    <mergeCell ref="A143:N143"/>
    <mergeCell ref="H295:H297"/>
    <mergeCell ref="I295:I297"/>
    <mergeCell ref="J295:J297"/>
    <mergeCell ref="L295:L297"/>
    <mergeCell ref="G295:G297"/>
    <mergeCell ref="F295:F297"/>
    <mergeCell ref="E295:E297"/>
    <mergeCell ref="D295:D297"/>
    <mergeCell ref="C295:C297"/>
    <mergeCell ref="B295:B297"/>
    <mergeCell ref="A295:A297"/>
    <mergeCell ref="K295:K297"/>
    <mergeCell ref="A277:A279"/>
    <mergeCell ref="E173:F173"/>
    <mergeCell ref="J230:K230"/>
    <mergeCell ref="A227:N227"/>
    <mergeCell ref="A269:A271"/>
    <mergeCell ref="A273:A275"/>
    <mergeCell ref="A294:B294"/>
    <mergeCell ref="C294:G294"/>
    <mergeCell ref="I323:J323"/>
    <mergeCell ref="A327:B327"/>
    <mergeCell ref="C327:G327"/>
    <mergeCell ref="H327:L327"/>
    <mergeCell ref="A328:A330"/>
    <mergeCell ref="B328:B330"/>
    <mergeCell ref="C328:C330"/>
    <mergeCell ref="D328:D330"/>
    <mergeCell ref="E328:E330"/>
    <mergeCell ref="F328:F330"/>
    <mergeCell ref="G328:G330"/>
    <mergeCell ref="H328:H330"/>
    <mergeCell ref="I328:I330"/>
    <mergeCell ref="J328:J330"/>
    <mergeCell ref="K328:K330"/>
    <mergeCell ref="L328:L330"/>
    <mergeCell ref="A340:B340"/>
    <mergeCell ref="C340:G340"/>
    <mergeCell ref="H340:L340"/>
    <mergeCell ref="A341:A343"/>
    <mergeCell ref="B341:B343"/>
    <mergeCell ref="C341:C343"/>
    <mergeCell ref="D341:D343"/>
    <mergeCell ref="E341:E343"/>
    <mergeCell ref="F341:F343"/>
    <mergeCell ref="G341:G343"/>
    <mergeCell ref="H341:H343"/>
    <mergeCell ref="I341:I343"/>
    <mergeCell ref="J341:J343"/>
    <mergeCell ref="K341:K343"/>
    <mergeCell ref="L341:L343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I548:J548"/>
    <mergeCell ref="A552:C552"/>
    <mergeCell ref="D552:G552"/>
    <mergeCell ref="H552:K552"/>
    <mergeCell ref="A553:C555"/>
    <mergeCell ref="D553:D555"/>
    <mergeCell ref="E553:E555"/>
    <mergeCell ref="F553:F555"/>
    <mergeCell ref="G553:G555"/>
    <mergeCell ref="H553:H555"/>
    <mergeCell ref="I553:I555"/>
    <mergeCell ref="J553:J555"/>
    <mergeCell ref="K553:K555"/>
  </mergeCells>
  <hyperlinks>
    <hyperlink ref="E3" r:id="rId1"/>
    <hyperlink ref="E258" r:id="rId2"/>
    <hyperlink ref="E291" r:id="rId3"/>
    <hyperlink ref="E86" r:id="rId4"/>
    <hyperlink ref="E119" r:id="rId5"/>
    <hyperlink ref="E146" r:id="rId6"/>
    <hyperlink ref="E173" r:id="rId7"/>
    <hyperlink ref="E230" r:id="rId8"/>
    <hyperlink ref="E53" r:id="rId9"/>
    <hyperlink ref="E202" r:id="rId10"/>
    <hyperlink ref="E323" r:id="rId11"/>
    <hyperlink ref="E363" r:id="rId12"/>
    <hyperlink ref="E401" r:id="rId13"/>
    <hyperlink ref="E447" r:id="rId14"/>
    <hyperlink ref="E471" r:id="rId15"/>
    <hyperlink ref="E496" r:id="rId16"/>
    <hyperlink ref="E522" r:id="rId17"/>
    <hyperlink ref="E548" r:id="rId18"/>
  </hyperlinks>
  <pageMargins left="0" right="0" top="0" bottom="0" header="0" footer="0"/>
  <pageSetup paperSize="9" orientation="landscape" r:id="rId19"/>
  <drawing r:id="rId2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AA423"/>
  <sheetViews>
    <sheetView view="pageLayout" zoomScaleNormal="100" workbookViewId="0">
      <selection activeCell="X3" sqref="X3"/>
    </sheetView>
  </sheetViews>
  <sheetFormatPr defaultRowHeight="15" x14ac:dyDescent="0.25"/>
  <cols>
    <col min="1" max="2" width="4.85546875" style="282" customWidth="1"/>
    <col min="3" max="3" width="6" style="282" customWidth="1"/>
    <col min="4" max="5" width="4.85546875" style="282" customWidth="1"/>
    <col min="6" max="6" width="6" style="282" customWidth="1"/>
    <col min="7" max="8" width="4.85546875" style="282" customWidth="1"/>
    <col min="9" max="9" width="6" style="282" customWidth="1"/>
    <col min="10" max="11" width="4.85546875" style="282" customWidth="1"/>
    <col min="12" max="12" width="6" style="282" customWidth="1"/>
    <col min="13" max="14" width="4.85546875" style="282" customWidth="1"/>
    <col min="15" max="15" width="6" style="282" customWidth="1"/>
    <col min="16" max="17" width="4.85546875" style="282" customWidth="1"/>
    <col min="18" max="18" width="6" style="282" customWidth="1"/>
    <col min="19" max="20" width="4.85546875" style="282" customWidth="1"/>
    <col min="21" max="21" width="6" style="282" customWidth="1"/>
    <col min="22" max="23" width="4.85546875" style="282" customWidth="1"/>
    <col min="24" max="24" width="6" style="282" customWidth="1"/>
    <col min="25" max="26" width="4.85546875" style="282" customWidth="1"/>
    <col min="27" max="27" width="7" style="282" customWidth="1"/>
    <col min="28" max="16384" width="9.140625" style="66"/>
  </cols>
  <sheetData>
    <row r="1" spans="1:27" s="54" customFormat="1" ht="8.25" customHeight="1" x14ac:dyDescent="0.2">
      <c r="A1" s="156"/>
      <c r="B1" s="144"/>
      <c r="C1" s="144"/>
      <c r="D1" s="157"/>
      <c r="E1" s="157"/>
      <c r="F1" s="157"/>
      <c r="G1" s="157"/>
      <c r="H1" s="157"/>
      <c r="I1" s="157"/>
      <c r="J1" s="157"/>
      <c r="K1" s="144"/>
      <c r="L1" s="157"/>
      <c r="M1" s="157"/>
      <c r="N1" s="157"/>
      <c r="O1" s="157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</row>
    <row r="2" spans="1:27" s="54" customFormat="1" ht="10.5" customHeight="1" x14ac:dyDescent="0.2">
      <c r="A2" s="158"/>
      <c r="B2" s="72"/>
      <c r="C2" s="72"/>
      <c r="D2" s="72"/>
      <c r="E2" s="57" t="s">
        <v>516</v>
      </c>
      <c r="F2" s="73"/>
      <c r="G2" s="73"/>
      <c r="H2" s="73"/>
      <c r="I2" s="73"/>
      <c r="J2" s="73"/>
      <c r="K2" s="73"/>
      <c r="L2" s="72"/>
      <c r="M2" s="73"/>
      <c r="N2" s="73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7" s="54" customFormat="1" ht="10.5" customHeight="1" x14ac:dyDescent="0.2">
      <c r="A3" s="158"/>
      <c r="B3" s="72"/>
      <c r="C3" s="72"/>
      <c r="D3" s="72"/>
      <c r="E3" s="75" t="s">
        <v>51</v>
      </c>
      <c r="F3" s="58"/>
      <c r="G3" s="73"/>
      <c r="H3" s="159"/>
      <c r="I3" s="1212">
        <f>'Нестандартная продукция'!J3</f>
        <v>42801</v>
      </c>
      <c r="J3" s="1213"/>
      <c r="K3" s="73"/>
      <c r="L3" s="72"/>
      <c r="M3" s="73"/>
      <c r="N3" s="73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</row>
    <row r="4" spans="1:27" s="54" customFormat="1" ht="11.25" customHeight="1" x14ac:dyDescent="0.2">
      <c r="A4" s="158"/>
      <c r="B4" s="72"/>
      <c r="C4" s="72"/>
      <c r="D4" s="72"/>
      <c r="E4" s="143" t="s">
        <v>73</v>
      </c>
      <c r="F4" s="160"/>
      <c r="G4" s="78"/>
      <c r="H4" s="78"/>
      <c r="I4" s="78"/>
      <c r="J4" s="161"/>
      <c r="K4" s="55"/>
      <c r="L4" s="72"/>
      <c r="M4" s="73"/>
      <c r="N4" s="73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</row>
    <row r="5" spans="1:27" s="54" customFormat="1" ht="8.25" customHeight="1" x14ac:dyDescent="0.2">
      <c r="A5" s="130" t="s">
        <v>360</v>
      </c>
      <c r="B5" s="131"/>
      <c r="C5" s="131"/>
      <c r="D5" s="131"/>
      <c r="E5" s="144"/>
      <c r="F5" s="144"/>
      <c r="G5" s="144"/>
      <c r="H5" s="144"/>
      <c r="I5" s="144"/>
      <c r="J5" s="144"/>
      <c r="K5" s="144"/>
      <c r="L5" s="145"/>
      <c r="M5" s="144"/>
      <c r="N5" s="144"/>
      <c r="O5" s="144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</row>
    <row r="6" spans="1:27" s="53" customFormat="1" ht="10.5" customHeight="1" x14ac:dyDescent="0.2">
      <c r="A6" s="504" t="s">
        <v>414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</row>
    <row r="7" spans="1:27" s="53" customFormat="1" ht="10.5" customHeight="1" x14ac:dyDescent="0.2">
      <c r="A7" s="551" t="s">
        <v>415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506"/>
      <c r="R7" s="506"/>
      <c r="S7" s="506"/>
      <c r="T7" s="506"/>
      <c r="U7" s="506"/>
      <c r="V7" s="506"/>
      <c r="W7" s="506"/>
      <c r="X7" s="506"/>
      <c r="Y7" s="506"/>
      <c r="Z7" s="506"/>
      <c r="AA7" s="506"/>
    </row>
    <row r="8" spans="1:27" s="509" customFormat="1" ht="18.75" customHeight="1" x14ac:dyDescent="0.15">
      <c r="A8" s="547" t="s">
        <v>353</v>
      </c>
      <c r="B8" s="335"/>
      <c r="C8" s="548"/>
      <c r="D8" s="547"/>
      <c r="E8" s="335"/>
      <c r="F8" s="335"/>
      <c r="G8" s="548"/>
      <c r="H8" s="547"/>
      <c r="I8" s="335"/>
      <c r="J8" s="335"/>
      <c r="K8" s="548"/>
      <c r="L8" s="547"/>
      <c r="M8" s="335"/>
      <c r="N8" s="335"/>
      <c r="O8" s="548"/>
      <c r="P8" s="547"/>
      <c r="Q8" s="335"/>
      <c r="R8" s="335"/>
      <c r="S8" s="548"/>
      <c r="T8" s="547"/>
      <c r="U8" s="335"/>
      <c r="V8" s="335"/>
      <c r="W8" s="548"/>
      <c r="X8" s="547"/>
      <c r="Y8" s="335"/>
      <c r="Z8" s="491"/>
      <c r="AA8" s="107"/>
    </row>
    <row r="9" spans="1:27" s="54" customFormat="1" ht="20.100000000000001" customHeight="1" x14ac:dyDescent="0.2">
      <c r="A9" s="506"/>
      <c r="B9" s="506"/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506"/>
      <c r="R9" s="506"/>
      <c r="S9" s="506"/>
      <c r="T9" s="506"/>
      <c r="U9" s="506"/>
      <c r="V9" s="506"/>
      <c r="W9" s="506"/>
      <c r="X9" s="506"/>
      <c r="Y9" s="506"/>
      <c r="Z9" s="506"/>
      <c r="AA9" s="506"/>
    </row>
    <row r="10" spans="1:27" s="54" customFormat="1" ht="18" customHeight="1" x14ac:dyDescent="0.2">
      <c r="A10" s="506"/>
      <c r="B10" s="506"/>
      <c r="C10" s="506"/>
      <c r="D10" s="506"/>
      <c r="E10" s="506"/>
      <c r="F10" s="506"/>
      <c r="G10" s="506"/>
      <c r="H10" s="506"/>
      <c r="I10" s="506"/>
      <c r="J10" s="506"/>
      <c r="K10" s="506"/>
      <c r="L10" s="506"/>
      <c r="M10" s="506"/>
      <c r="N10" s="506"/>
      <c r="O10" s="506"/>
      <c r="P10" s="506"/>
      <c r="Q10" s="506"/>
      <c r="R10" s="506"/>
      <c r="S10" s="506"/>
      <c r="T10" s="506"/>
      <c r="U10" s="506"/>
      <c r="V10" s="506"/>
      <c r="W10" s="506"/>
      <c r="X10" s="506"/>
      <c r="Y10" s="506"/>
      <c r="Z10" s="506"/>
      <c r="AA10" s="506"/>
    </row>
    <row r="11" spans="1:27" s="54" customFormat="1" ht="20.100000000000001" customHeight="1" x14ac:dyDescent="0.2">
      <c r="A11" s="506"/>
      <c r="B11" s="506"/>
      <c r="C11" s="506"/>
      <c r="D11" s="506"/>
      <c r="E11" s="506"/>
      <c r="F11" s="506"/>
      <c r="G11" s="506"/>
      <c r="H11" s="506"/>
      <c r="I11" s="506"/>
      <c r="J11" s="506"/>
      <c r="K11" s="506"/>
      <c r="L11" s="506"/>
      <c r="M11" s="506"/>
      <c r="N11" s="506"/>
      <c r="O11" s="506"/>
      <c r="P11" s="506"/>
      <c r="Q11" s="506"/>
      <c r="R11" s="506"/>
      <c r="S11" s="506"/>
      <c r="T11" s="506"/>
      <c r="U11" s="506"/>
      <c r="V11" s="506"/>
      <c r="W11" s="506"/>
      <c r="X11" s="506"/>
      <c r="Y11" s="506"/>
      <c r="Z11" s="506"/>
      <c r="AA11" s="506"/>
    </row>
    <row r="12" spans="1:27" s="54" customFormat="1" ht="20.100000000000001" customHeight="1" x14ac:dyDescent="0.2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</row>
    <row r="13" spans="1:27" s="54" customFormat="1" ht="20.100000000000001" customHeight="1" x14ac:dyDescent="0.2">
      <c r="A13" s="506"/>
      <c r="B13" s="506"/>
      <c r="C13" s="506"/>
      <c r="D13" s="506"/>
      <c r="E13" s="506"/>
      <c r="F13" s="506"/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6"/>
      <c r="R13" s="506"/>
      <c r="S13" s="506"/>
      <c r="T13" s="506"/>
      <c r="U13" s="506"/>
      <c r="V13" s="506"/>
      <c r="W13" s="506"/>
      <c r="X13" s="506"/>
      <c r="Y13" s="506"/>
      <c r="Z13" s="506"/>
      <c r="AA13" s="506"/>
    </row>
    <row r="14" spans="1:27" s="54" customFormat="1" ht="20.100000000000001" customHeight="1" x14ac:dyDescent="0.2">
      <c r="A14" s="506"/>
      <c r="B14" s="506"/>
      <c r="C14" s="506"/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</row>
    <row r="15" spans="1:27" s="54" customFormat="1" ht="20.100000000000001" customHeight="1" x14ac:dyDescent="0.2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506"/>
      <c r="R15" s="506"/>
      <c r="S15" s="506"/>
      <c r="T15" s="506"/>
      <c r="U15" s="506"/>
      <c r="V15" s="506"/>
      <c r="W15" s="506"/>
      <c r="X15" s="506"/>
      <c r="Y15" s="506"/>
      <c r="Z15" s="506"/>
      <c r="AA15" s="506"/>
    </row>
    <row r="16" spans="1:27" s="54" customFormat="1" ht="24" customHeight="1" x14ac:dyDescent="0.2">
      <c r="A16" s="506"/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</row>
    <row r="17" spans="1:27" s="54" customFormat="1" ht="12.75" x14ac:dyDescent="0.2">
      <c r="A17" s="540"/>
      <c r="B17" s="540"/>
      <c r="C17" s="540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</row>
    <row r="18" spans="1:27" s="54" customFormat="1" ht="24" customHeight="1" x14ac:dyDescent="0.2">
      <c r="A18" s="62"/>
      <c r="B18" s="62"/>
      <c r="C18" s="1337" t="s">
        <v>409</v>
      </c>
      <c r="D18" s="1337"/>
      <c r="E18" s="1162">
        <v>32699</v>
      </c>
      <c r="F18" s="1162"/>
      <c r="G18" s="1337" t="s">
        <v>410</v>
      </c>
      <c r="H18" s="1337"/>
      <c r="I18" s="1162">
        <v>34699</v>
      </c>
      <c r="J18" s="1162"/>
      <c r="K18" s="1337" t="s">
        <v>408</v>
      </c>
      <c r="L18" s="1337"/>
      <c r="M18" s="1162">
        <v>38199</v>
      </c>
      <c r="N18" s="1162"/>
      <c r="O18" s="1337" t="s">
        <v>412</v>
      </c>
      <c r="P18" s="1337"/>
      <c r="Q18" s="1162">
        <v>32699</v>
      </c>
      <c r="R18" s="1162"/>
      <c r="S18" s="1337" t="s">
        <v>413</v>
      </c>
      <c r="T18" s="1337"/>
      <c r="U18" s="1162">
        <v>34199</v>
      </c>
      <c r="V18" s="1162"/>
      <c r="W18" s="1337" t="s">
        <v>411</v>
      </c>
      <c r="X18" s="1337"/>
      <c r="Y18" s="1162">
        <v>34199</v>
      </c>
      <c r="Z18" s="1162"/>
      <c r="AA18" s="60"/>
    </row>
    <row r="19" spans="1:27" s="54" customFormat="1" ht="19.5" customHeight="1" x14ac:dyDescent="0.2">
      <c r="A19" s="62"/>
      <c r="B19" s="62"/>
      <c r="C19" s="1337" t="s">
        <v>95</v>
      </c>
      <c r="D19" s="1337"/>
      <c r="E19" s="1162">
        <v>4800</v>
      </c>
      <c r="F19" s="1162"/>
      <c r="G19" s="1337" t="s">
        <v>95</v>
      </c>
      <c r="H19" s="1337"/>
      <c r="I19" s="1162">
        <v>4800</v>
      </c>
      <c r="J19" s="1162"/>
      <c r="K19" s="1335" t="s">
        <v>95</v>
      </c>
      <c r="L19" s="1336"/>
      <c r="M19" s="1162">
        <v>4800</v>
      </c>
      <c r="N19" s="1162"/>
      <c r="O19" s="1337" t="s">
        <v>95</v>
      </c>
      <c r="P19" s="1337"/>
      <c r="Q19" s="1162">
        <v>4800</v>
      </c>
      <c r="R19" s="1162"/>
      <c r="S19" s="1337" t="s">
        <v>95</v>
      </c>
      <c r="T19" s="1337"/>
      <c r="U19" s="1162">
        <v>4800</v>
      </c>
      <c r="V19" s="1162"/>
      <c r="W19" s="1337" t="s">
        <v>95</v>
      </c>
      <c r="X19" s="1337"/>
      <c r="Y19" s="1162">
        <v>4800</v>
      </c>
      <c r="Z19" s="1162"/>
      <c r="AA19" s="60"/>
    </row>
    <row r="20" spans="1:27" s="54" customFormat="1" ht="25.5" customHeight="1" x14ac:dyDescent="0.2">
      <c r="A20" s="62"/>
      <c r="B20" s="62"/>
      <c r="C20" s="1337" t="s">
        <v>439</v>
      </c>
      <c r="D20" s="1337"/>
      <c r="E20" s="1162">
        <v>5200</v>
      </c>
      <c r="F20" s="1162"/>
      <c r="G20" s="1337" t="s">
        <v>439</v>
      </c>
      <c r="H20" s="1337"/>
      <c r="I20" s="1162">
        <v>5200</v>
      </c>
      <c r="J20" s="1162"/>
      <c r="K20" s="1337" t="s">
        <v>439</v>
      </c>
      <c r="L20" s="1337"/>
      <c r="M20" s="1162">
        <v>5200</v>
      </c>
      <c r="N20" s="1162"/>
      <c r="O20" s="1337" t="s">
        <v>439</v>
      </c>
      <c r="P20" s="1337"/>
      <c r="Q20" s="1162">
        <v>5200</v>
      </c>
      <c r="R20" s="1162"/>
      <c r="S20" s="1337" t="s">
        <v>439</v>
      </c>
      <c r="T20" s="1337"/>
      <c r="U20" s="1162">
        <v>5200</v>
      </c>
      <c r="V20" s="1162"/>
      <c r="W20" s="1337" t="s">
        <v>439</v>
      </c>
      <c r="X20" s="1337"/>
      <c r="Y20" s="1162">
        <v>5200</v>
      </c>
      <c r="Z20" s="1162"/>
      <c r="AA20" s="60"/>
    </row>
    <row r="21" spans="1:27" s="90" customFormat="1" ht="27.75" customHeight="1" x14ac:dyDescent="0.2">
      <c r="A21" s="312"/>
      <c r="B21" s="312"/>
      <c r="C21" s="1338" t="s">
        <v>92</v>
      </c>
      <c r="D21" s="1338"/>
      <c r="E21" s="1162">
        <v>42699</v>
      </c>
      <c r="F21" s="1162"/>
      <c r="G21" s="1338" t="s">
        <v>92</v>
      </c>
      <c r="H21" s="1338"/>
      <c r="I21" s="1162">
        <v>44699</v>
      </c>
      <c r="J21" s="1162"/>
      <c r="K21" s="1338" t="s">
        <v>92</v>
      </c>
      <c r="L21" s="1338"/>
      <c r="M21" s="1162">
        <v>48199</v>
      </c>
      <c r="N21" s="1162"/>
      <c r="O21" s="1338" t="s">
        <v>92</v>
      </c>
      <c r="P21" s="1338"/>
      <c r="Q21" s="1162">
        <v>42699</v>
      </c>
      <c r="R21" s="1162"/>
      <c r="S21" s="1338" t="s">
        <v>92</v>
      </c>
      <c r="T21" s="1338"/>
      <c r="U21" s="1162">
        <v>44199</v>
      </c>
      <c r="V21" s="1162"/>
      <c r="W21" s="1338" t="s">
        <v>92</v>
      </c>
      <c r="X21" s="1338"/>
      <c r="Y21" s="1162">
        <v>44199</v>
      </c>
      <c r="Z21" s="1162"/>
      <c r="AA21" s="162"/>
    </row>
    <row r="22" spans="1:27" s="54" customFormat="1" ht="27.75" customHeight="1" x14ac:dyDescent="0.2">
      <c r="A22" s="62"/>
      <c r="B22" s="62"/>
      <c r="C22" s="1341" t="s">
        <v>218</v>
      </c>
      <c r="D22" s="1341"/>
      <c r="E22" s="1162">
        <v>29430</v>
      </c>
      <c r="F22" s="1162"/>
      <c r="G22" s="62"/>
      <c r="H22" s="62"/>
      <c r="I22" s="62"/>
      <c r="J22" s="62"/>
      <c r="K22" s="1341" t="s">
        <v>218</v>
      </c>
      <c r="L22" s="1341"/>
      <c r="M22" s="1162">
        <v>34380</v>
      </c>
      <c r="N22" s="1162"/>
      <c r="O22" s="1341" t="s">
        <v>218</v>
      </c>
      <c r="P22" s="1341"/>
      <c r="Q22" s="1162">
        <v>29430</v>
      </c>
      <c r="R22" s="1162"/>
      <c r="S22" s="62"/>
      <c r="T22" s="62"/>
      <c r="U22" s="62"/>
      <c r="V22" s="62"/>
      <c r="W22" s="1341" t="s">
        <v>218</v>
      </c>
      <c r="X22" s="1341"/>
      <c r="Y22" s="1162">
        <v>30780</v>
      </c>
      <c r="Z22" s="1162"/>
      <c r="AA22" s="60"/>
    </row>
    <row r="23" spans="1:27" s="94" customFormat="1" ht="10.5" customHeight="1" x14ac:dyDescent="0.2">
      <c r="A23" s="60"/>
      <c r="B23" s="60"/>
      <c r="C23" s="91"/>
      <c r="D23" s="92"/>
      <c r="E23" s="92"/>
      <c r="F23" s="91"/>
      <c r="G23" s="93"/>
      <c r="H23" s="91"/>
      <c r="I23" s="91"/>
      <c r="J23" s="91"/>
      <c r="K23" s="91"/>
      <c r="L23" s="91"/>
      <c r="M23" s="92"/>
      <c r="N23" s="91"/>
      <c r="O23" s="91"/>
      <c r="P23" s="91"/>
      <c r="Q23" s="91"/>
      <c r="R23" s="91"/>
      <c r="S23" s="91"/>
      <c r="T23" s="92"/>
      <c r="U23" s="91"/>
      <c r="V23" s="91"/>
      <c r="W23" s="91"/>
      <c r="X23" s="91"/>
      <c r="Y23" s="91"/>
      <c r="Z23" s="91"/>
      <c r="AA23" s="92"/>
    </row>
    <row r="24" spans="1:27" s="509" customFormat="1" ht="18.75" customHeight="1" x14ac:dyDescent="0.2">
      <c r="A24" s="542" t="s">
        <v>420</v>
      </c>
      <c r="B24" s="543"/>
      <c r="C24" s="543"/>
      <c r="D24" s="544"/>
      <c r="E24" s="544"/>
      <c r="F24" s="544"/>
      <c r="G24" s="544"/>
      <c r="H24" s="544"/>
      <c r="I24" s="544"/>
      <c r="J24" s="544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61"/>
      <c r="AA24" s="61"/>
    </row>
    <row r="25" spans="1:27" s="509" customFormat="1" ht="18.75" customHeight="1" x14ac:dyDescent="0.2">
      <c r="A25" s="177" t="s">
        <v>423</v>
      </c>
      <c r="B25" s="543"/>
      <c r="C25" s="543"/>
      <c r="D25" s="544"/>
      <c r="E25" s="544"/>
      <c r="F25" s="544"/>
      <c r="G25" s="544"/>
      <c r="H25" s="544"/>
      <c r="I25" s="544"/>
      <c r="J25" s="544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  <c r="V25" s="545"/>
      <c r="W25" s="545"/>
      <c r="X25" s="545"/>
      <c r="Y25" s="545"/>
      <c r="Z25" s="61"/>
      <c r="AA25" s="61"/>
    </row>
    <row r="26" spans="1:27" s="509" customFormat="1" ht="18.75" customHeight="1" x14ac:dyDescent="0.2">
      <c r="A26" s="177" t="s">
        <v>352</v>
      </c>
      <c r="B26" s="543"/>
      <c r="C26" s="543"/>
      <c r="D26" s="544"/>
      <c r="E26" s="544"/>
      <c r="F26" s="544"/>
      <c r="G26" s="544"/>
      <c r="H26" s="544"/>
      <c r="I26" s="544"/>
      <c r="J26" s="544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61"/>
      <c r="AA26" s="61"/>
    </row>
    <row r="27" spans="1:27" s="509" customFormat="1" ht="18.75" customHeight="1" x14ac:dyDescent="0.15">
      <c r="A27" s="543" t="s">
        <v>517</v>
      </c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1"/>
      <c r="AA27" s="541"/>
    </row>
    <row r="28" spans="1:27" s="509" customFormat="1" ht="18.75" customHeight="1" x14ac:dyDescent="0.15">
      <c r="A28" s="335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485"/>
      <c r="AA28" s="485"/>
    </row>
    <row r="29" spans="1:27" s="53" customFormat="1" ht="18.75" customHeight="1" x14ac:dyDescent="0.2">
      <c r="A29" s="547"/>
      <c r="B29" s="335"/>
      <c r="C29" s="548"/>
      <c r="D29" s="547"/>
      <c r="E29" s="335"/>
      <c r="F29" s="335"/>
      <c r="G29" s="548"/>
      <c r="H29" s="547"/>
      <c r="I29" s="335"/>
      <c r="J29" s="335"/>
      <c r="K29" s="548"/>
      <c r="L29" s="547"/>
      <c r="M29" s="335"/>
      <c r="N29" s="335"/>
      <c r="O29" s="548"/>
      <c r="P29" s="547"/>
      <c r="Q29" s="335"/>
      <c r="R29" s="335"/>
      <c r="S29" s="548"/>
      <c r="T29" s="547"/>
      <c r="U29" s="335"/>
      <c r="V29" s="335"/>
      <c r="W29" s="548"/>
      <c r="X29" s="547"/>
      <c r="Y29" s="335"/>
      <c r="Z29" s="491"/>
      <c r="AA29" s="107"/>
    </row>
    <row r="30" spans="1:27" s="509" customFormat="1" ht="18.75" customHeight="1" x14ac:dyDescent="0.2">
      <c r="A30" s="549" t="s">
        <v>354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40"/>
      <c r="AA30" s="540"/>
    </row>
    <row r="31" spans="1:27" s="110" customFormat="1" ht="48" customHeight="1" x14ac:dyDescent="0.25">
      <c r="A31" s="93"/>
      <c r="B31" s="108"/>
      <c r="C31" s="107"/>
      <c r="D31" s="109"/>
      <c r="E31" s="108"/>
      <c r="F31" s="108"/>
      <c r="G31" s="107"/>
      <c r="H31" s="109"/>
      <c r="I31" s="108"/>
      <c r="J31" s="108"/>
      <c r="K31" s="107"/>
      <c r="L31" s="109"/>
      <c r="M31" s="108"/>
      <c r="N31" s="108"/>
      <c r="O31" s="107"/>
      <c r="P31" s="109"/>
      <c r="Q31" s="108"/>
      <c r="R31" s="108"/>
      <c r="S31" s="107"/>
      <c r="T31" s="109"/>
      <c r="U31" s="108"/>
      <c r="V31" s="108"/>
      <c r="W31" s="107"/>
      <c r="X31" s="109"/>
      <c r="Y31" s="108"/>
      <c r="Z31" s="108"/>
      <c r="AA31" s="107"/>
    </row>
    <row r="32" spans="1:27" s="54" customFormat="1" ht="8.25" customHeight="1" x14ac:dyDescent="0.2">
      <c r="A32" s="1066" t="s">
        <v>61</v>
      </c>
      <c r="B32" s="1066"/>
      <c r="C32" s="1066"/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6"/>
      <c r="R32" s="1066"/>
      <c r="S32" s="1066"/>
      <c r="T32" s="1066"/>
      <c r="U32" s="1066"/>
      <c r="V32" s="111"/>
      <c r="W32" s="111"/>
      <c r="X32" s="111"/>
      <c r="Y32" s="112"/>
      <c r="Z32" s="112"/>
      <c r="AA32" s="112"/>
    </row>
    <row r="33" spans="1:27" s="54" customFormat="1" ht="8.25" customHeight="1" x14ac:dyDescent="0.2">
      <c r="A33" s="67"/>
      <c r="B33" s="68"/>
      <c r="C33" s="68"/>
      <c r="D33" s="68"/>
      <c r="E33" s="69"/>
      <c r="F33" s="69"/>
      <c r="G33" s="69"/>
      <c r="H33" s="69"/>
      <c r="I33" s="69"/>
      <c r="J33" s="69"/>
      <c r="K33" s="68"/>
      <c r="L33" s="68"/>
      <c r="M33" s="69"/>
      <c r="N33" s="69"/>
      <c r="O33" s="69"/>
      <c r="P33" s="70"/>
      <c r="Q33" s="70"/>
      <c r="R33" s="68"/>
      <c r="S33" s="68"/>
      <c r="T33" s="69"/>
      <c r="U33" s="69"/>
      <c r="V33" s="69"/>
      <c r="W33" s="70"/>
      <c r="X33" s="70"/>
      <c r="Y33" s="68"/>
      <c r="Z33" s="68"/>
      <c r="AA33" s="69"/>
    </row>
    <row r="34" spans="1:27" s="54" customFormat="1" ht="10.5" customHeight="1" x14ac:dyDescent="0.2">
      <c r="A34" s="71"/>
      <c r="B34" s="72"/>
      <c r="C34" s="72"/>
      <c r="D34" s="72"/>
      <c r="E34" s="57" t="s">
        <v>516</v>
      </c>
      <c r="F34" s="62"/>
      <c r="G34" s="73"/>
      <c r="H34" s="73"/>
      <c r="I34" s="73"/>
      <c r="J34" s="73"/>
      <c r="K34" s="73"/>
      <c r="L34" s="72"/>
      <c r="M34" s="72"/>
      <c r="N34" s="73"/>
      <c r="O34" s="73"/>
      <c r="P34" s="73"/>
      <c r="Q34" s="74"/>
      <c r="R34" s="74"/>
      <c r="S34" s="72"/>
      <c r="T34" s="72"/>
      <c r="U34" s="73"/>
      <c r="V34" s="73"/>
      <c r="W34" s="73"/>
      <c r="X34" s="74"/>
      <c r="Y34" s="74"/>
      <c r="Z34" s="72"/>
      <c r="AA34" s="72"/>
    </row>
    <row r="35" spans="1:27" s="54" customFormat="1" ht="10.5" customHeight="1" x14ac:dyDescent="0.2">
      <c r="A35" s="71"/>
      <c r="B35" s="72"/>
      <c r="C35" s="72"/>
      <c r="D35" s="72"/>
      <c r="E35" s="75" t="s">
        <v>51</v>
      </c>
      <c r="F35" s="76"/>
      <c r="G35" s="76"/>
      <c r="H35" s="76"/>
      <c r="I35" s="76"/>
      <c r="J35" s="881">
        <f>I3</f>
        <v>42801</v>
      </c>
      <c r="K35" s="881"/>
      <c r="L35" s="76"/>
      <c r="M35" s="72"/>
      <c r="N35" s="73"/>
      <c r="O35" s="73"/>
      <c r="P35" s="73"/>
      <c r="Q35" s="74"/>
      <c r="R35" s="74"/>
      <c r="S35" s="72"/>
      <c r="T35" s="72"/>
      <c r="U35" s="73"/>
      <c r="V35" s="73"/>
      <c r="W35" s="73"/>
      <c r="X35" s="74"/>
      <c r="Y35" s="74"/>
      <c r="Z35" s="72"/>
      <c r="AA35" s="72"/>
    </row>
    <row r="36" spans="1:27" s="54" customFormat="1" ht="11.25" customHeight="1" x14ac:dyDescent="0.2">
      <c r="A36" s="71"/>
      <c r="B36" s="72"/>
      <c r="C36" s="72"/>
      <c r="D36" s="72"/>
      <c r="E36" s="79" t="s">
        <v>52</v>
      </c>
      <c r="G36" s="407"/>
      <c r="H36" s="80"/>
      <c r="I36" s="80"/>
      <c r="J36" s="407"/>
      <c r="K36" s="73"/>
      <c r="L36" s="72"/>
      <c r="M36" s="72"/>
      <c r="N36" s="73"/>
      <c r="O36" s="73"/>
      <c r="P36" s="80"/>
      <c r="Q36" s="74"/>
      <c r="R36" s="74"/>
      <c r="S36" s="72"/>
      <c r="T36" s="72"/>
      <c r="U36" s="73"/>
      <c r="V36" s="73"/>
      <c r="W36" s="80"/>
      <c r="X36" s="74"/>
      <c r="Y36" s="74"/>
      <c r="Z36" s="72"/>
      <c r="AA36" s="72"/>
    </row>
    <row r="37" spans="1:27" s="54" customFormat="1" ht="8.25" customHeight="1" x14ac:dyDescent="0.2">
      <c r="A37" s="130" t="s">
        <v>361</v>
      </c>
      <c r="B37" s="82"/>
      <c r="C37" s="82"/>
      <c r="D37" s="82"/>
      <c r="E37" s="68"/>
      <c r="F37" s="68"/>
      <c r="G37" s="68"/>
      <c r="H37" s="68"/>
      <c r="I37" s="68"/>
      <c r="J37" s="68"/>
      <c r="K37" s="68"/>
      <c r="L37" s="68"/>
      <c r="M37" s="83"/>
      <c r="N37" s="68"/>
      <c r="O37" s="68"/>
      <c r="P37" s="84"/>
      <c r="Q37" s="70"/>
      <c r="R37" s="68"/>
      <c r="S37" s="68"/>
      <c r="T37" s="83"/>
      <c r="U37" s="68"/>
      <c r="V37" s="68"/>
      <c r="W37" s="84"/>
      <c r="X37" s="70"/>
      <c r="Y37" s="68"/>
      <c r="Z37" s="68"/>
      <c r="AA37" s="83"/>
    </row>
    <row r="38" spans="1:27" s="517" customFormat="1" ht="12.75" customHeight="1" x14ac:dyDescent="0.15">
      <c r="A38" s="504" t="s">
        <v>355</v>
      </c>
      <c r="B38" s="505"/>
      <c r="C38" s="505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05"/>
      <c r="V38" s="505"/>
      <c r="W38" s="505"/>
      <c r="X38" s="505"/>
      <c r="Y38" s="505"/>
      <c r="Z38" s="505"/>
      <c r="AA38" s="505"/>
    </row>
    <row r="39" spans="1:27" s="54" customFormat="1" ht="12.75" customHeight="1" x14ac:dyDescent="0.2">
      <c r="A39" s="518" t="s">
        <v>356</v>
      </c>
      <c r="B39" s="515"/>
      <c r="C39" s="515"/>
      <c r="D39" s="515"/>
      <c r="E39" s="224"/>
      <c r="F39" s="77"/>
      <c r="G39" s="77"/>
      <c r="H39" s="77"/>
      <c r="I39" s="407"/>
      <c r="J39" s="516"/>
      <c r="K39" s="516"/>
      <c r="L39" s="78"/>
      <c r="M39" s="515"/>
      <c r="N39" s="407"/>
      <c r="O39" s="407"/>
      <c r="P39" s="407"/>
      <c r="Q39" s="114"/>
      <c r="R39" s="114"/>
      <c r="S39" s="515"/>
      <c r="T39" s="515"/>
      <c r="U39" s="407"/>
      <c r="V39" s="407"/>
      <c r="W39" s="407"/>
      <c r="X39" s="114"/>
      <c r="Y39" s="114"/>
      <c r="Z39" s="515"/>
      <c r="AA39" s="78"/>
    </row>
    <row r="40" spans="1:27" s="54" customFormat="1" ht="12.75" customHeight="1" x14ac:dyDescent="0.2">
      <c r="A40" s="518" t="s">
        <v>357</v>
      </c>
      <c r="B40" s="515"/>
      <c r="C40" s="515"/>
      <c r="D40" s="515"/>
      <c r="E40" s="224"/>
      <c r="F40" s="77"/>
      <c r="G40" s="77"/>
      <c r="H40" s="77"/>
      <c r="I40" s="407"/>
      <c r="J40" s="516"/>
      <c r="K40" s="516"/>
      <c r="L40" s="78"/>
      <c r="M40" s="515"/>
      <c r="N40" s="407"/>
      <c r="O40" s="407"/>
      <c r="P40" s="407"/>
      <c r="Q40" s="114"/>
      <c r="R40" s="114"/>
      <c r="S40" s="515"/>
      <c r="T40" s="515"/>
      <c r="U40" s="407"/>
      <c r="V40" s="407"/>
      <c r="W40" s="407"/>
      <c r="X40" s="114"/>
      <c r="Y40" s="114"/>
      <c r="Z40" s="515"/>
      <c r="AA40" s="78"/>
    </row>
    <row r="41" spans="1:27" s="509" customFormat="1" ht="18.75" customHeight="1" x14ac:dyDescent="0.15">
      <c r="A41" s="511" t="s">
        <v>359</v>
      </c>
      <c r="B41" s="510"/>
      <c r="C41" s="512"/>
      <c r="D41" s="511"/>
      <c r="E41" s="510"/>
      <c r="F41" s="510"/>
      <c r="G41" s="512"/>
      <c r="H41" s="511"/>
      <c r="I41" s="510"/>
      <c r="J41" s="510"/>
      <c r="K41" s="512"/>
      <c r="L41" s="511"/>
      <c r="M41" s="510"/>
      <c r="N41" s="510"/>
      <c r="O41" s="512"/>
      <c r="P41" s="511"/>
      <c r="Q41" s="510"/>
      <c r="R41" s="510"/>
      <c r="S41" s="512"/>
      <c r="T41" s="511"/>
      <c r="U41" s="510"/>
      <c r="V41" s="510"/>
      <c r="W41" s="512"/>
      <c r="X41" s="511"/>
      <c r="Y41" s="510"/>
      <c r="Z41" s="510"/>
      <c r="AA41" s="512"/>
    </row>
    <row r="42" spans="1:27" s="54" customFormat="1" ht="12.75" customHeight="1" x14ac:dyDescent="0.2">
      <c r="A42" s="514"/>
      <c r="B42" s="515"/>
      <c r="C42" s="515"/>
      <c r="D42" s="515"/>
      <c r="E42" s="224"/>
      <c r="F42" s="77"/>
      <c r="G42" s="77"/>
      <c r="H42" s="77"/>
      <c r="I42" s="479"/>
      <c r="J42" s="516"/>
      <c r="K42" s="516"/>
      <c r="L42" s="78"/>
      <c r="M42" s="515"/>
      <c r="N42" s="479"/>
      <c r="O42" s="479"/>
      <c r="P42" s="479"/>
      <c r="Q42" s="114"/>
      <c r="R42" s="114"/>
      <c r="S42" s="515"/>
      <c r="T42" s="515"/>
      <c r="U42" s="479"/>
      <c r="V42" s="479"/>
      <c r="W42" s="479"/>
      <c r="X42" s="114"/>
      <c r="Y42" s="114"/>
      <c r="Z42" s="515"/>
      <c r="AA42" s="78"/>
    </row>
    <row r="43" spans="1:27" s="54" customFormat="1" ht="12.75" customHeight="1" x14ac:dyDescent="0.2">
      <c r="A43" s="514"/>
      <c r="B43" s="515"/>
      <c r="C43" s="515"/>
      <c r="D43" s="515"/>
      <c r="E43" s="224"/>
      <c r="F43" s="77"/>
      <c r="G43" s="77"/>
      <c r="H43" s="77"/>
      <c r="I43" s="407"/>
      <c r="J43" s="516"/>
      <c r="K43" s="516"/>
      <c r="L43" s="78"/>
      <c r="M43" s="515"/>
      <c r="N43" s="407"/>
      <c r="O43" s="407"/>
      <c r="P43" s="407"/>
      <c r="Q43" s="114"/>
      <c r="R43" s="114"/>
      <c r="S43" s="515"/>
      <c r="T43" s="515"/>
      <c r="U43" s="407"/>
      <c r="V43" s="407"/>
      <c r="W43" s="407"/>
      <c r="X43" s="114"/>
      <c r="Y43" s="114"/>
      <c r="Z43" s="515"/>
      <c r="AA43" s="78"/>
    </row>
    <row r="44" spans="1:27" s="54" customFormat="1" ht="12.75" customHeight="1" x14ac:dyDescent="0.2">
      <c r="A44" s="514"/>
      <c r="B44" s="515"/>
      <c r="C44" s="515"/>
      <c r="D44" s="515"/>
      <c r="E44" s="224"/>
      <c r="F44" s="77"/>
      <c r="G44" s="77"/>
      <c r="H44" s="77"/>
      <c r="I44" s="407"/>
      <c r="J44" s="516"/>
      <c r="K44" s="516"/>
      <c r="L44" s="78"/>
      <c r="M44" s="515"/>
      <c r="N44" s="407"/>
      <c r="O44" s="407"/>
      <c r="P44" s="407"/>
      <c r="Q44" s="114"/>
      <c r="R44" s="114"/>
      <c r="S44" s="515"/>
      <c r="T44" s="515"/>
      <c r="U44" s="407"/>
      <c r="V44" s="407"/>
      <c r="W44" s="407"/>
      <c r="X44" s="114"/>
      <c r="Y44" s="114"/>
      <c r="Z44" s="515"/>
      <c r="AA44" s="78"/>
    </row>
    <row r="45" spans="1:27" s="54" customFormat="1" ht="12.75" customHeight="1" x14ac:dyDescent="0.2">
      <c r="A45" s="514"/>
      <c r="B45" s="515"/>
      <c r="C45" s="515"/>
      <c r="D45" s="515"/>
      <c r="E45" s="224"/>
      <c r="F45" s="77"/>
      <c r="G45" s="77"/>
      <c r="H45" s="77"/>
      <c r="I45" s="407"/>
      <c r="J45" s="516"/>
      <c r="K45" s="516"/>
      <c r="L45" s="78"/>
      <c r="M45" s="515"/>
      <c r="N45" s="407"/>
      <c r="O45" s="407"/>
      <c r="P45" s="407"/>
      <c r="Q45" s="114"/>
      <c r="R45" s="114"/>
      <c r="S45" s="515"/>
      <c r="T45" s="515"/>
      <c r="U45" s="407"/>
      <c r="V45" s="407"/>
      <c r="W45" s="407"/>
      <c r="X45" s="114"/>
      <c r="Y45" s="114"/>
      <c r="Z45" s="515"/>
      <c r="AA45" s="78"/>
    </row>
    <row r="46" spans="1:27" s="54" customFormat="1" ht="12.75" customHeight="1" x14ac:dyDescent="0.2">
      <c r="A46" s="514"/>
      <c r="B46" s="515"/>
      <c r="C46" s="515"/>
      <c r="D46" s="515"/>
      <c r="E46" s="224"/>
      <c r="F46" s="77"/>
      <c r="G46" s="77"/>
      <c r="H46" s="77"/>
      <c r="I46" s="407"/>
      <c r="J46" s="516"/>
      <c r="K46" s="516"/>
      <c r="L46" s="78"/>
      <c r="M46" s="515"/>
      <c r="N46" s="407"/>
      <c r="O46" s="407"/>
      <c r="P46" s="407"/>
      <c r="Q46" s="114"/>
      <c r="R46" s="114"/>
      <c r="S46" s="515"/>
      <c r="T46" s="515"/>
      <c r="U46" s="407"/>
      <c r="V46" s="407"/>
      <c r="W46" s="407"/>
      <c r="X46" s="114"/>
      <c r="Y46" s="114"/>
      <c r="Z46" s="515"/>
      <c r="AA46" s="78"/>
    </row>
    <row r="47" spans="1:27" s="54" customFormat="1" ht="12.75" customHeight="1" x14ac:dyDescent="0.2">
      <c r="A47" s="514"/>
      <c r="B47" s="515"/>
      <c r="C47" s="515"/>
      <c r="D47" s="515"/>
      <c r="E47" s="224"/>
      <c r="F47" s="77"/>
      <c r="G47" s="77"/>
      <c r="H47" s="77"/>
      <c r="I47" s="407"/>
      <c r="J47" s="516"/>
      <c r="K47" s="516"/>
      <c r="L47" s="78"/>
      <c r="M47" s="515"/>
      <c r="N47" s="407"/>
      <c r="O47" s="407"/>
      <c r="P47" s="407"/>
      <c r="Q47" s="114"/>
      <c r="R47" s="114"/>
      <c r="S47" s="515"/>
      <c r="T47" s="515"/>
      <c r="U47" s="407"/>
      <c r="V47" s="407"/>
      <c r="W47" s="407"/>
      <c r="X47" s="114"/>
      <c r="Y47" s="114"/>
      <c r="Z47" s="515"/>
      <c r="AA47" s="78"/>
    </row>
    <row r="48" spans="1:27" s="54" customFormat="1" ht="12.75" customHeight="1" x14ac:dyDescent="0.2">
      <c r="A48" s="514"/>
      <c r="B48" s="515"/>
      <c r="C48" s="515"/>
      <c r="D48" s="515"/>
      <c r="E48" s="224"/>
      <c r="F48" s="77"/>
      <c r="G48" s="77"/>
      <c r="H48" s="77"/>
      <c r="I48" s="407"/>
      <c r="J48" s="516"/>
      <c r="K48" s="516"/>
      <c r="L48" s="78"/>
      <c r="M48" s="515"/>
      <c r="N48" s="407"/>
      <c r="O48" s="407"/>
      <c r="P48" s="407"/>
      <c r="Q48" s="114"/>
      <c r="R48" s="114"/>
      <c r="S48" s="515"/>
      <c r="T48" s="515"/>
      <c r="U48" s="407"/>
      <c r="V48" s="407"/>
      <c r="W48" s="407"/>
      <c r="X48" s="114"/>
      <c r="Y48" s="114"/>
      <c r="Z48" s="515"/>
      <c r="AA48" s="78"/>
    </row>
    <row r="49" spans="1:27" s="54" customFormat="1" ht="12.75" customHeight="1" x14ac:dyDescent="0.2">
      <c r="A49" s="514"/>
      <c r="B49" s="515"/>
      <c r="C49" s="515"/>
      <c r="D49" s="515"/>
      <c r="E49" s="224"/>
      <c r="F49" s="77"/>
      <c r="G49" s="77"/>
      <c r="H49" s="77"/>
      <c r="I49" s="407"/>
      <c r="J49" s="516"/>
      <c r="K49" s="516"/>
      <c r="L49" s="78"/>
      <c r="M49" s="515"/>
      <c r="N49" s="407"/>
      <c r="O49" s="407"/>
      <c r="P49" s="407"/>
      <c r="Q49" s="114"/>
      <c r="R49" s="114"/>
      <c r="S49" s="515"/>
      <c r="T49" s="515"/>
      <c r="U49" s="407"/>
      <c r="V49" s="407"/>
      <c r="W49" s="407"/>
      <c r="X49" s="114"/>
      <c r="Y49" s="114"/>
      <c r="Z49" s="515"/>
      <c r="AA49" s="78"/>
    </row>
    <row r="50" spans="1:27" s="54" customFormat="1" ht="12.75" customHeight="1" x14ac:dyDescent="0.2">
      <c r="A50" s="514"/>
      <c r="B50" s="515"/>
      <c r="C50" s="515"/>
      <c r="D50" s="515"/>
      <c r="E50" s="224"/>
      <c r="F50" s="77"/>
      <c r="G50" s="77"/>
      <c r="H50" s="77"/>
      <c r="I50" s="407"/>
      <c r="J50" s="516"/>
      <c r="K50" s="516"/>
      <c r="L50" s="78"/>
      <c r="M50" s="515"/>
      <c r="N50" s="407"/>
      <c r="O50" s="407"/>
      <c r="P50" s="407"/>
      <c r="Q50" s="114"/>
      <c r="R50" s="114"/>
      <c r="S50" s="515"/>
      <c r="T50" s="515"/>
      <c r="U50" s="407"/>
      <c r="V50" s="407"/>
      <c r="W50" s="407"/>
      <c r="X50" s="114"/>
      <c r="Y50" s="114"/>
      <c r="Z50" s="515"/>
      <c r="AA50" s="78"/>
    </row>
    <row r="51" spans="1:27" s="54" customFormat="1" ht="12.75" customHeight="1" x14ac:dyDescent="0.2">
      <c r="A51" s="514"/>
      <c r="B51" s="515"/>
      <c r="C51" s="515"/>
      <c r="D51" s="515"/>
      <c r="E51" s="224"/>
      <c r="F51" s="77"/>
      <c r="G51" s="77"/>
      <c r="H51" s="77"/>
      <c r="I51" s="407"/>
      <c r="J51" s="516"/>
      <c r="K51" s="516"/>
      <c r="L51" s="78"/>
      <c r="M51" s="515"/>
      <c r="N51" s="407"/>
      <c r="O51" s="407"/>
      <c r="P51" s="407"/>
      <c r="Q51" s="114"/>
      <c r="R51" s="114"/>
      <c r="S51" s="515"/>
      <c r="T51" s="515"/>
      <c r="U51" s="407"/>
      <c r="V51" s="407"/>
      <c r="W51" s="407"/>
      <c r="X51" s="114"/>
      <c r="Y51" s="114"/>
      <c r="Z51" s="515"/>
      <c r="AA51" s="78"/>
    </row>
    <row r="52" spans="1:27" s="54" customFormat="1" ht="12.75" customHeight="1" x14ac:dyDescent="0.2">
      <c r="A52" s="514"/>
      <c r="B52" s="515"/>
      <c r="C52" s="515"/>
      <c r="D52" s="515"/>
      <c r="E52" s="224"/>
      <c r="F52" s="77"/>
      <c r="G52" s="77"/>
      <c r="H52" s="77"/>
      <c r="I52" s="407"/>
      <c r="J52" s="516"/>
      <c r="K52" s="516"/>
      <c r="L52" s="78"/>
      <c r="M52" s="515"/>
      <c r="N52" s="407"/>
      <c r="O52" s="407"/>
      <c r="P52" s="407"/>
      <c r="Q52" s="114"/>
      <c r="R52" s="114"/>
      <c r="S52" s="515"/>
      <c r="T52" s="515"/>
      <c r="U52" s="407"/>
      <c r="V52" s="407"/>
      <c r="W52" s="407"/>
      <c r="X52" s="114"/>
      <c r="Y52" s="114"/>
      <c r="Z52" s="515"/>
      <c r="AA52" s="78"/>
    </row>
    <row r="53" spans="1:27" s="54" customFormat="1" ht="12.75" customHeight="1" x14ac:dyDescent="0.2">
      <c r="A53" s="514"/>
      <c r="B53" s="515"/>
      <c r="C53" s="515"/>
      <c r="D53" s="515"/>
      <c r="E53" s="224"/>
      <c r="F53" s="77"/>
      <c r="G53" s="77"/>
      <c r="H53" s="77"/>
      <c r="I53" s="407"/>
      <c r="J53" s="516"/>
      <c r="K53" s="516"/>
      <c r="L53" s="78"/>
      <c r="M53" s="515"/>
      <c r="N53" s="407"/>
      <c r="O53" s="407"/>
      <c r="P53" s="407"/>
      <c r="Q53" s="114"/>
      <c r="R53" s="114"/>
      <c r="S53" s="515"/>
      <c r="T53" s="515"/>
      <c r="U53" s="407"/>
      <c r="V53" s="407"/>
      <c r="W53" s="407"/>
      <c r="X53" s="114"/>
      <c r="Y53" s="114"/>
      <c r="Z53" s="515"/>
      <c r="AA53" s="78"/>
    </row>
    <row r="54" spans="1:27" s="54" customFormat="1" ht="12.75" customHeight="1" x14ac:dyDescent="0.2">
      <c r="A54" s="514"/>
      <c r="B54" s="515"/>
      <c r="C54" s="515"/>
      <c r="D54" s="515"/>
      <c r="E54" s="224"/>
      <c r="F54" s="77"/>
      <c r="G54" s="77"/>
      <c r="H54" s="77"/>
      <c r="I54" s="407"/>
      <c r="J54" s="516"/>
      <c r="K54" s="516"/>
      <c r="L54" s="78"/>
      <c r="M54" s="515"/>
      <c r="N54" s="407"/>
      <c r="O54" s="407"/>
      <c r="P54" s="407"/>
      <c r="Q54" s="114"/>
      <c r="R54" s="114"/>
      <c r="S54" s="515"/>
      <c r="T54" s="515"/>
      <c r="U54" s="407"/>
      <c r="V54" s="407"/>
      <c r="W54" s="407"/>
      <c r="X54" s="114"/>
      <c r="Y54" s="114"/>
      <c r="Z54" s="515"/>
      <c r="AA54" s="78"/>
    </row>
    <row r="55" spans="1:27" s="54" customFormat="1" ht="23.25" customHeight="1" x14ac:dyDescent="0.2">
      <c r="A55" s="62"/>
      <c r="B55" s="62"/>
      <c r="C55" s="1335" t="s">
        <v>440</v>
      </c>
      <c r="D55" s="1336"/>
      <c r="E55" s="1162">
        <v>36399</v>
      </c>
      <c r="F55" s="1162"/>
      <c r="G55" s="1335" t="s">
        <v>441</v>
      </c>
      <c r="H55" s="1336"/>
      <c r="I55" s="1162">
        <v>37899</v>
      </c>
      <c r="J55" s="1162"/>
      <c r="K55" s="1335" t="s">
        <v>442</v>
      </c>
      <c r="L55" s="1336"/>
      <c r="M55" s="1162">
        <v>37399</v>
      </c>
      <c r="N55" s="1162"/>
      <c r="O55" s="1335" t="s">
        <v>443</v>
      </c>
      <c r="P55" s="1336"/>
      <c r="Q55" s="1162">
        <v>39399</v>
      </c>
      <c r="R55" s="1162"/>
      <c r="S55" s="1335" t="s">
        <v>444</v>
      </c>
      <c r="T55" s="1336"/>
      <c r="U55" s="1162">
        <v>37399</v>
      </c>
      <c r="V55" s="1162"/>
      <c r="W55" s="1335" t="s">
        <v>445</v>
      </c>
      <c r="X55" s="1336"/>
      <c r="Y55" s="1162">
        <v>39399</v>
      </c>
      <c r="Z55" s="1162"/>
      <c r="AA55" s="62"/>
    </row>
    <row r="56" spans="1:27" s="54" customFormat="1" ht="19.5" customHeight="1" x14ac:dyDescent="0.2">
      <c r="A56" s="62"/>
      <c r="B56" s="62"/>
      <c r="C56" s="1335" t="s">
        <v>95</v>
      </c>
      <c r="D56" s="1336"/>
      <c r="E56" s="1162">
        <v>2700</v>
      </c>
      <c r="F56" s="1162"/>
      <c r="G56" s="1335" t="s">
        <v>95</v>
      </c>
      <c r="H56" s="1336"/>
      <c r="I56" s="1162">
        <v>2700</v>
      </c>
      <c r="J56" s="1162"/>
      <c r="K56" s="1335" t="s">
        <v>95</v>
      </c>
      <c r="L56" s="1336"/>
      <c r="M56" s="1162">
        <v>2700</v>
      </c>
      <c r="N56" s="1162"/>
      <c r="O56" s="1335" t="s">
        <v>95</v>
      </c>
      <c r="P56" s="1336"/>
      <c r="Q56" s="1162">
        <v>2700</v>
      </c>
      <c r="R56" s="1162"/>
      <c r="S56" s="1335" t="s">
        <v>95</v>
      </c>
      <c r="T56" s="1336"/>
      <c r="U56" s="1162">
        <v>2700</v>
      </c>
      <c r="V56" s="1162"/>
      <c r="W56" s="1335" t="s">
        <v>95</v>
      </c>
      <c r="X56" s="1336"/>
      <c r="Y56" s="1162">
        <v>2700</v>
      </c>
      <c r="Z56" s="1162"/>
      <c r="AA56" s="62"/>
    </row>
    <row r="57" spans="1:27" s="54" customFormat="1" ht="26.25" customHeight="1" x14ac:dyDescent="0.2">
      <c r="A57" s="62"/>
      <c r="B57" s="62"/>
      <c r="C57" s="1335" t="s">
        <v>439</v>
      </c>
      <c r="D57" s="1336"/>
      <c r="E57" s="1162">
        <v>3200</v>
      </c>
      <c r="F57" s="1162"/>
      <c r="G57" s="1335" t="s">
        <v>439</v>
      </c>
      <c r="H57" s="1336"/>
      <c r="I57" s="1162">
        <v>3200</v>
      </c>
      <c r="J57" s="1162"/>
      <c r="K57" s="1335" t="s">
        <v>439</v>
      </c>
      <c r="L57" s="1336"/>
      <c r="M57" s="1162">
        <v>3200</v>
      </c>
      <c r="N57" s="1162"/>
      <c r="O57" s="1335" t="s">
        <v>439</v>
      </c>
      <c r="P57" s="1336"/>
      <c r="Q57" s="1162">
        <v>3200</v>
      </c>
      <c r="R57" s="1162"/>
      <c r="S57" s="1335" t="s">
        <v>439</v>
      </c>
      <c r="T57" s="1336"/>
      <c r="U57" s="1162">
        <v>3200</v>
      </c>
      <c r="V57" s="1162"/>
      <c r="W57" s="1335" t="s">
        <v>439</v>
      </c>
      <c r="X57" s="1336"/>
      <c r="Y57" s="1162">
        <v>3200</v>
      </c>
      <c r="Z57" s="1162"/>
      <c r="AA57" s="62"/>
    </row>
    <row r="58" spans="1:27" s="54" customFormat="1" ht="23.25" customHeight="1" x14ac:dyDescent="0.2">
      <c r="A58" s="62"/>
      <c r="B58" s="62"/>
      <c r="C58" s="1339" t="s">
        <v>92</v>
      </c>
      <c r="D58" s="1340"/>
      <c r="E58" s="1162">
        <v>42299</v>
      </c>
      <c r="F58" s="1162"/>
      <c r="G58" s="1339" t="s">
        <v>92</v>
      </c>
      <c r="H58" s="1340"/>
      <c r="I58" s="1162">
        <v>43799</v>
      </c>
      <c r="J58" s="1162"/>
      <c r="K58" s="1339" t="s">
        <v>92</v>
      </c>
      <c r="L58" s="1340"/>
      <c r="M58" s="1162">
        <v>43299</v>
      </c>
      <c r="N58" s="1162"/>
      <c r="O58" s="1339" t="s">
        <v>92</v>
      </c>
      <c r="P58" s="1340"/>
      <c r="Q58" s="1162">
        <v>45299</v>
      </c>
      <c r="R58" s="1162"/>
      <c r="S58" s="1339" t="s">
        <v>92</v>
      </c>
      <c r="T58" s="1340"/>
      <c r="U58" s="1162">
        <v>43299</v>
      </c>
      <c r="V58" s="1162"/>
      <c r="W58" s="1339" t="s">
        <v>92</v>
      </c>
      <c r="X58" s="1340"/>
      <c r="Y58" s="1162">
        <v>45299</v>
      </c>
      <c r="Z58" s="1162"/>
      <c r="AA58" s="62"/>
    </row>
    <row r="59" spans="1:27" s="54" customFormat="1" ht="12.75" customHeight="1" x14ac:dyDescent="0.2">
      <c r="A59" s="62"/>
      <c r="B59" s="62"/>
      <c r="C59" s="60"/>
      <c r="D59" s="60"/>
      <c r="E59" s="60"/>
      <c r="F59" s="60"/>
      <c r="G59" s="1342" t="s">
        <v>218</v>
      </c>
      <c r="H59" s="1343"/>
      <c r="I59" s="1162">
        <v>34110</v>
      </c>
      <c r="J59" s="1162"/>
      <c r="K59" s="559"/>
      <c r="L59" s="61"/>
      <c r="M59" s="207"/>
      <c r="N59" s="207"/>
      <c r="O59" s="207"/>
      <c r="P59" s="206"/>
      <c r="Q59" s="100"/>
      <c r="R59" s="100"/>
      <c r="S59" s="207"/>
      <c r="T59" s="207"/>
      <c r="U59" s="206"/>
      <c r="V59" s="206"/>
      <c r="W59" s="100"/>
      <c r="X59" s="61"/>
      <c r="Y59" s="61"/>
      <c r="Z59" s="64"/>
      <c r="AA59" s="62"/>
    </row>
    <row r="60" spans="1:27" s="509" customFormat="1" ht="18.75" customHeight="1" x14ac:dyDescent="0.2">
      <c r="A60" s="542" t="s">
        <v>420</v>
      </c>
      <c r="B60" s="541"/>
      <c r="C60" s="541"/>
      <c r="D60" s="480"/>
      <c r="E60" s="480"/>
      <c r="F60" s="480"/>
      <c r="G60" s="480"/>
      <c r="H60" s="480"/>
      <c r="I60" s="480"/>
      <c r="J60" s="480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508"/>
      <c r="V60" s="508"/>
      <c r="W60" s="508"/>
      <c r="X60" s="508"/>
      <c r="Y60" s="508"/>
      <c r="Z60" s="508"/>
      <c r="AA60" s="508"/>
    </row>
    <row r="61" spans="1:27" s="509" customFormat="1" ht="18.75" customHeight="1" x14ac:dyDescent="0.2">
      <c r="A61" s="60" t="s">
        <v>424</v>
      </c>
      <c r="B61" s="541"/>
      <c r="C61" s="541"/>
      <c r="D61" s="480"/>
      <c r="E61" s="480"/>
      <c r="F61" s="480"/>
      <c r="G61" s="480"/>
      <c r="H61" s="480"/>
      <c r="I61" s="480"/>
      <c r="J61" s="480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508"/>
      <c r="V61" s="508"/>
      <c r="W61" s="508"/>
      <c r="X61" s="508"/>
      <c r="Y61" s="508"/>
      <c r="Z61" s="508"/>
      <c r="AA61" s="508"/>
    </row>
    <row r="62" spans="1:27" s="509" customFormat="1" ht="18.75" customHeight="1" x14ac:dyDescent="0.2">
      <c r="A62" s="60" t="s">
        <v>358</v>
      </c>
      <c r="B62" s="541"/>
      <c r="C62" s="541"/>
      <c r="D62" s="480"/>
      <c r="E62" s="480"/>
      <c r="F62" s="480"/>
      <c r="G62" s="480"/>
      <c r="H62" s="480"/>
      <c r="I62" s="480"/>
      <c r="J62" s="480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508"/>
      <c r="V62" s="508"/>
      <c r="W62" s="508"/>
      <c r="X62" s="508"/>
      <c r="Y62" s="508"/>
      <c r="Z62" s="508"/>
      <c r="AA62" s="508"/>
    </row>
    <row r="63" spans="1:27" s="509" customFormat="1" ht="18.75" customHeight="1" x14ac:dyDescent="0.15">
      <c r="A63" s="541" t="s">
        <v>517</v>
      </c>
      <c r="B63" s="541"/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1"/>
      <c r="T63" s="541"/>
      <c r="U63" s="507"/>
      <c r="V63" s="507"/>
      <c r="W63" s="507"/>
      <c r="X63" s="507"/>
      <c r="Y63" s="507"/>
      <c r="Z63" s="507"/>
      <c r="AA63" s="507"/>
    </row>
    <row r="64" spans="1:27" s="509" customFormat="1" ht="18.75" customHeight="1" x14ac:dyDescent="0.15">
      <c r="A64" s="556" t="s">
        <v>419</v>
      </c>
      <c r="B64" s="556"/>
      <c r="C64" s="556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6"/>
      <c r="Q64" s="556"/>
      <c r="R64" s="556"/>
      <c r="S64" s="556"/>
      <c r="T64" s="556"/>
      <c r="U64" s="556"/>
      <c r="V64" s="556"/>
      <c r="W64" s="556"/>
      <c r="X64" s="556"/>
      <c r="Y64" s="556"/>
      <c r="Z64" s="556"/>
      <c r="AA64" s="555"/>
    </row>
    <row r="65" spans="1:27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281"/>
      <c r="V65" s="281"/>
      <c r="W65" s="281"/>
      <c r="X65" s="281"/>
      <c r="Y65" s="281"/>
      <c r="Z65" s="281"/>
      <c r="AA65" s="281"/>
    </row>
    <row r="66" spans="1:27" s="509" customFormat="1" ht="14.25" customHeight="1" x14ac:dyDescent="0.2">
      <c r="A66" s="108" t="s">
        <v>354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13"/>
      <c r="V66" s="513"/>
      <c r="W66" s="513"/>
      <c r="X66" s="513"/>
      <c r="Y66" s="513"/>
      <c r="Z66" s="513"/>
      <c r="AA66" s="513"/>
    </row>
    <row r="67" spans="1:27" s="54" customFormat="1" ht="20.25" customHeight="1" x14ac:dyDescent="0.2">
      <c r="A67" s="102"/>
      <c r="B67" s="100"/>
      <c r="C67" s="100"/>
      <c r="D67" s="100"/>
      <c r="E67" s="557"/>
      <c r="F67" s="558"/>
      <c r="G67" s="558"/>
      <c r="H67" s="558"/>
      <c r="I67" s="207"/>
      <c r="J67" s="559"/>
      <c r="K67" s="559"/>
      <c r="L67" s="61"/>
      <c r="M67" s="100"/>
      <c r="N67" s="207"/>
      <c r="O67" s="207"/>
      <c r="P67" s="207"/>
      <c r="Q67" s="206"/>
      <c r="R67" s="206"/>
      <c r="S67" s="100"/>
      <c r="T67" s="100"/>
      <c r="U67" s="407"/>
      <c r="V67" s="407"/>
      <c r="W67" s="407"/>
      <c r="X67" s="114"/>
      <c r="Y67" s="114"/>
      <c r="Z67" s="515"/>
      <c r="AA67" s="78"/>
    </row>
    <row r="68" spans="1:27" s="106" customFormat="1" ht="8.25" customHeight="1" x14ac:dyDescent="0.25">
      <c r="A68" s="93"/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5"/>
      <c r="P68" s="485"/>
      <c r="Q68" s="485"/>
      <c r="R68" s="485"/>
      <c r="S68" s="485"/>
      <c r="T68" s="485"/>
      <c r="U68" s="403"/>
      <c r="V68" s="403"/>
      <c r="W68" s="403"/>
      <c r="X68" s="403"/>
      <c r="Y68" s="403"/>
      <c r="Z68" s="403"/>
      <c r="AA68" s="403"/>
    </row>
    <row r="69" spans="1:27" s="106" customFormat="1" ht="46.5" customHeight="1" x14ac:dyDescent="0.25">
      <c r="A69" s="259"/>
      <c r="B69" s="403"/>
      <c r="C69" s="403"/>
      <c r="D69" s="403"/>
      <c r="E69" s="403"/>
      <c r="F69" s="403"/>
      <c r="G69" s="403"/>
      <c r="H69" s="403"/>
      <c r="I69" s="403"/>
      <c r="J69" s="403"/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3"/>
      <c r="Z69" s="403"/>
      <c r="AA69" s="403"/>
    </row>
    <row r="70" spans="1:27" s="54" customFormat="1" ht="11.25" customHeight="1" x14ac:dyDescent="0.2">
      <c r="A70" s="1066" t="s">
        <v>61</v>
      </c>
      <c r="B70" s="1066"/>
      <c r="C70" s="1066"/>
      <c r="D70" s="1066"/>
      <c r="E70" s="1066"/>
      <c r="F70" s="1066"/>
      <c r="G70" s="1066"/>
      <c r="H70" s="1066"/>
      <c r="I70" s="1066"/>
      <c r="J70" s="1066"/>
      <c r="K70" s="1066"/>
      <c r="L70" s="1066"/>
      <c r="M70" s="1066"/>
      <c r="N70" s="1066"/>
      <c r="O70" s="1066"/>
      <c r="P70" s="1066"/>
      <c r="Q70" s="1066"/>
      <c r="R70" s="1066"/>
      <c r="S70" s="1066"/>
      <c r="T70" s="1066"/>
      <c r="U70" s="1066"/>
      <c r="V70" s="111"/>
      <c r="W70" s="111"/>
      <c r="X70" s="111"/>
      <c r="Y70" s="112"/>
      <c r="Z70" s="112"/>
      <c r="AA70" s="112"/>
    </row>
    <row r="71" spans="1:27" s="54" customFormat="1" ht="8.25" customHeight="1" x14ac:dyDescent="0.2">
      <c r="A71" s="67"/>
      <c r="B71" s="68"/>
      <c r="C71" s="68"/>
      <c r="D71" s="68"/>
      <c r="E71" s="120"/>
      <c r="F71" s="120"/>
      <c r="G71" s="120"/>
      <c r="H71" s="120"/>
      <c r="I71" s="120"/>
      <c r="J71" s="120"/>
      <c r="K71" s="120"/>
      <c r="L71" s="121"/>
      <c r="M71" s="121"/>
      <c r="N71" s="120"/>
      <c r="O71" s="120"/>
      <c r="P71" s="120"/>
      <c r="Q71" s="122"/>
      <c r="R71" s="120"/>
      <c r="S71" s="122"/>
      <c r="T71" s="121"/>
      <c r="U71" s="121"/>
      <c r="V71" s="120"/>
      <c r="W71" s="120"/>
      <c r="X71" s="120"/>
      <c r="Y71" s="122"/>
      <c r="Z71" s="120"/>
      <c r="AA71" s="122"/>
    </row>
    <row r="72" spans="1:27" s="54" customFormat="1" ht="10.5" customHeight="1" x14ac:dyDescent="0.2">
      <c r="A72" s="71"/>
      <c r="B72" s="71"/>
      <c r="C72" s="71"/>
      <c r="D72" s="72"/>
      <c r="E72" s="57" t="s">
        <v>516</v>
      </c>
      <c r="F72" s="124"/>
      <c r="G72" s="125"/>
      <c r="H72" s="125"/>
      <c r="I72" s="125"/>
      <c r="J72" s="125"/>
      <c r="K72" s="125"/>
      <c r="L72" s="125"/>
      <c r="M72" s="406"/>
      <c r="N72" s="406"/>
      <c r="O72" s="125"/>
      <c r="P72" s="125"/>
      <c r="Q72" s="125"/>
      <c r="R72" s="126"/>
      <c r="S72" s="125"/>
      <c r="T72" s="126"/>
      <c r="U72" s="406"/>
      <c r="V72" s="406"/>
      <c r="W72" s="125"/>
      <c r="X72" s="125"/>
      <c r="Y72" s="125"/>
      <c r="Z72" s="126"/>
      <c r="AA72" s="125"/>
    </row>
    <row r="73" spans="1:27" s="54" customFormat="1" ht="10.5" customHeight="1" x14ac:dyDescent="0.2">
      <c r="A73" s="71"/>
      <c r="B73" s="71"/>
      <c r="C73" s="71"/>
      <c r="D73" s="72"/>
      <c r="E73" s="75" t="s">
        <v>51</v>
      </c>
      <c r="F73" s="58"/>
      <c r="G73" s="125"/>
      <c r="H73" s="125"/>
      <c r="I73" s="125"/>
      <c r="J73" s="1259">
        <f>J35</f>
        <v>42801</v>
      </c>
      <c r="K73" s="1260"/>
      <c r="L73" s="127"/>
      <c r="M73" s="1227"/>
      <c r="N73" s="1227"/>
      <c r="O73" s="1227"/>
      <c r="P73" s="125"/>
      <c r="Q73" s="125"/>
      <c r="R73" s="126"/>
      <c r="S73" s="126"/>
      <c r="T73" s="126"/>
      <c r="U73" s="406"/>
      <c r="V73" s="406"/>
      <c r="W73" s="125"/>
      <c r="X73" s="125"/>
      <c r="Y73" s="125"/>
      <c r="Z73" s="126"/>
      <c r="AA73" s="126"/>
    </row>
    <row r="74" spans="1:27" s="54" customFormat="1" ht="11.25" customHeight="1" x14ac:dyDescent="0.2">
      <c r="A74" s="71"/>
      <c r="B74" s="71"/>
      <c r="C74" s="71"/>
      <c r="D74" s="72"/>
      <c r="E74" s="79" t="s">
        <v>2</v>
      </c>
      <c r="F74" s="128"/>
      <c r="G74" s="119"/>
      <c r="H74" s="129"/>
      <c r="I74" s="129"/>
      <c r="J74" s="119"/>
      <c r="K74" s="129"/>
      <c r="L74" s="125"/>
      <c r="M74" s="406"/>
      <c r="N74" s="406"/>
      <c r="O74" s="125"/>
      <c r="P74" s="125"/>
      <c r="Q74" s="129"/>
      <c r="R74" s="126"/>
      <c r="S74" s="129"/>
      <c r="T74" s="126"/>
      <c r="U74" s="406"/>
      <c r="V74" s="406"/>
      <c r="W74" s="125"/>
      <c r="X74" s="125"/>
      <c r="Y74" s="129"/>
      <c r="Z74" s="126"/>
      <c r="AA74" s="129"/>
    </row>
    <row r="75" spans="1:27" s="54" customFormat="1" ht="8.25" customHeight="1" x14ac:dyDescent="0.2">
      <c r="A75" s="130" t="s">
        <v>379</v>
      </c>
      <c r="B75" s="131"/>
      <c r="C75" s="131"/>
      <c r="D75" s="131"/>
      <c r="E75" s="132"/>
      <c r="F75" s="132"/>
      <c r="G75" s="132"/>
      <c r="H75" s="132"/>
      <c r="I75" s="132"/>
      <c r="J75" s="132"/>
      <c r="K75" s="132"/>
      <c r="L75" s="132"/>
      <c r="M75" s="132"/>
      <c r="N75" s="133"/>
      <c r="O75" s="132"/>
      <c r="P75" s="132"/>
      <c r="Q75" s="134"/>
      <c r="R75" s="132"/>
      <c r="S75" s="134"/>
      <c r="T75" s="132"/>
      <c r="U75" s="132"/>
      <c r="V75" s="133"/>
      <c r="W75" s="132"/>
      <c r="X75" s="132"/>
      <c r="Y75" s="134"/>
      <c r="Z75" s="132"/>
      <c r="AA75" s="134"/>
    </row>
    <row r="76" spans="1:27" s="53" customFormat="1" ht="9" customHeight="1" x14ac:dyDescent="0.2">
      <c r="A76" s="85" t="s">
        <v>416</v>
      </c>
      <c r="B76" s="86"/>
      <c r="C76" s="86"/>
      <c r="D76" s="86"/>
      <c r="E76" s="87"/>
      <c r="F76" s="87"/>
      <c r="G76" s="87"/>
      <c r="H76" s="87"/>
      <c r="I76" s="87"/>
      <c r="J76" s="87"/>
      <c r="K76" s="87"/>
      <c r="L76" s="87"/>
      <c r="M76" s="87"/>
      <c r="N76" s="88"/>
      <c r="O76" s="87"/>
      <c r="P76" s="87"/>
      <c r="Q76" s="89"/>
      <c r="R76" s="87"/>
      <c r="S76" s="89"/>
      <c r="T76" s="87"/>
      <c r="U76" s="87"/>
      <c r="V76" s="88"/>
      <c r="W76" s="87"/>
      <c r="X76" s="87"/>
      <c r="Y76" s="89"/>
      <c r="Z76" s="87"/>
      <c r="AA76" s="89"/>
    </row>
    <row r="77" spans="1:27" s="53" customFormat="1" ht="8.25" customHeight="1" x14ac:dyDescent="0.2">
      <c r="A77" s="85" t="s">
        <v>417</v>
      </c>
      <c r="B77" s="86"/>
      <c r="C77" s="86"/>
      <c r="D77" s="86"/>
      <c r="E77" s="87"/>
      <c r="F77" s="87"/>
      <c r="G77" s="87"/>
      <c r="H77" s="87"/>
      <c r="I77" s="87"/>
      <c r="J77" s="87"/>
      <c r="K77" s="87"/>
      <c r="L77" s="87"/>
      <c r="M77" s="87"/>
      <c r="N77" s="88"/>
      <c r="O77" s="87"/>
      <c r="P77" s="87"/>
      <c r="Q77" s="89"/>
      <c r="R77" s="87"/>
      <c r="S77" s="89"/>
      <c r="T77" s="87"/>
      <c r="U77" s="87"/>
      <c r="V77" s="88"/>
      <c r="W77" s="87"/>
      <c r="X77" s="87"/>
      <c r="Y77" s="89"/>
      <c r="Z77" s="87"/>
      <c r="AA77" s="89"/>
    </row>
    <row r="78" spans="1:27" s="54" customFormat="1" ht="12" customHeight="1" x14ac:dyDescent="0.2">
      <c r="A78" s="60" t="s">
        <v>418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</row>
    <row r="79" spans="1:27" s="54" customFormat="1" ht="20.100000000000001" customHeight="1" x14ac:dyDescent="0.2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</row>
    <row r="80" spans="1:27" s="54" customFormat="1" ht="20.100000000000001" customHeight="1" x14ac:dyDescent="0.2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</row>
    <row r="81" spans="1:27" s="54" customFormat="1" ht="20.100000000000001" customHeight="1" x14ac:dyDescent="0.2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</row>
    <row r="82" spans="1:27" s="54" customFormat="1" ht="20.100000000000001" customHeight="1" x14ac:dyDescent="0.2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</row>
    <row r="83" spans="1:27" s="54" customFormat="1" ht="20.100000000000001" customHeight="1" x14ac:dyDescent="0.2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</row>
    <row r="84" spans="1:27" s="54" customFormat="1" ht="20.25" customHeight="1" x14ac:dyDescent="0.2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</row>
    <row r="85" spans="1:27" s="521" customFormat="1" ht="24.75" customHeight="1" x14ac:dyDescent="0.25">
      <c r="A85" s="1185" t="s">
        <v>362</v>
      </c>
      <c r="B85" s="1185"/>
      <c r="C85" s="476">
        <v>35999</v>
      </c>
      <c r="D85" s="1185" t="s">
        <v>363</v>
      </c>
      <c r="E85" s="1185"/>
      <c r="F85" s="476">
        <v>37999</v>
      </c>
      <c r="G85" s="1185" t="s">
        <v>364</v>
      </c>
      <c r="H85" s="1185"/>
      <c r="I85" s="476">
        <v>41499</v>
      </c>
      <c r="J85" s="1185" t="s">
        <v>365</v>
      </c>
      <c r="K85" s="1185"/>
      <c r="L85" s="476">
        <v>41499</v>
      </c>
      <c r="M85" s="1185" t="s">
        <v>366</v>
      </c>
      <c r="N85" s="1185"/>
      <c r="O85" s="476">
        <v>43499</v>
      </c>
      <c r="P85" s="1185" t="s">
        <v>367</v>
      </c>
      <c r="Q85" s="1185"/>
      <c r="R85" s="476">
        <v>44999</v>
      </c>
      <c r="S85" s="1185" t="s">
        <v>368</v>
      </c>
      <c r="T85" s="1185"/>
      <c r="U85" s="476">
        <v>44999</v>
      </c>
      <c r="V85" s="1185" t="s">
        <v>369</v>
      </c>
      <c r="W85" s="1185"/>
      <c r="X85" s="476">
        <v>46999</v>
      </c>
      <c r="Y85" s="1185" t="s">
        <v>370</v>
      </c>
      <c r="Z85" s="1185"/>
      <c r="AA85" s="476">
        <v>48499</v>
      </c>
    </row>
    <row r="86" spans="1:27" s="521" customFormat="1" ht="12" customHeight="1" x14ac:dyDescent="0.25">
      <c r="A86" s="1186" t="s">
        <v>95</v>
      </c>
      <c r="B86" s="1186"/>
      <c r="C86" s="381">
        <v>4800</v>
      </c>
      <c r="D86" s="1186" t="s">
        <v>95</v>
      </c>
      <c r="E86" s="1186"/>
      <c r="F86" s="381">
        <v>4800</v>
      </c>
      <c r="G86" s="1186" t="s">
        <v>95</v>
      </c>
      <c r="H86" s="1186"/>
      <c r="I86" s="381">
        <v>4800</v>
      </c>
      <c r="J86" s="1186" t="s">
        <v>95</v>
      </c>
      <c r="K86" s="1186"/>
      <c r="L86" s="381">
        <v>4800</v>
      </c>
      <c r="M86" s="1186" t="s">
        <v>95</v>
      </c>
      <c r="N86" s="1186"/>
      <c r="O86" s="381">
        <v>4800</v>
      </c>
      <c r="P86" s="1186" t="s">
        <v>95</v>
      </c>
      <c r="Q86" s="1186"/>
      <c r="R86" s="381">
        <v>4800</v>
      </c>
      <c r="S86" s="1186" t="s">
        <v>95</v>
      </c>
      <c r="T86" s="1186"/>
      <c r="U86" s="381">
        <v>4800</v>
      </c>
      <c r="V86" s="1186" t="s">
        <v>95</v>
      </c>
      <c r="W86" s="1186"/>
      <c r="X86" s="381">
        <v>4800</v>
      </c>
      <c r="Y86" s="1186" t="s">
        <v>95</v>
      </c>
      <c r="Z86" s="1186"/>
      <c r="AA86" s="381">
        <v>4800</v>
      </c>
    </row>
    <row r="87" spans="1:27" s="285" customFormat="1" ht="24" customHeight="1" x14ac:dyDescent="0.15">
      <c r="A87" s="1185" t="s">
        <v>97</v>
      </c>
      <c r="B87" s="1185"/>
      <c r="C87" s="478">
        <v>5200</v>
      </c>
      <c r="D87" s="1185" t="s">
        <v>97</v>
      </c>
      <c r="E87" s="1185"/>
      <c r="F87" s="478">
        <v>5200</v>
      </c>
      <c r="G87" s="1185" t="s">
        <v>97</v>
      </c>
      <c r="H87" s="1185"/>
      <c r="I87" s="478">
        <v>5200</v>
      </c>
      <c r="J87" s="1185" t="s">
        <v>97</v>
      </c>
      <c r="K87" s="1185"/>
      <c r="L87" s="478">
        <v>5200</v>
      </c>
      <c r="M87" s="1185" t="s">
        <v>97</v>
      </c>
      <c r="N87" s="1185"/>
      <c r="O87" s="478">
        <v>5200</v>
      </c>
      <c r="P87" s="1185" t="s">
        <v>97</v>
      </c>
      <c r="Q87" s="1185"/>
      <c r="R87" s="478">
        <v>5200</v>
      </c>
      <c r="S87" s="1185" t="s">
        <v>97</v>
      </c>
      <c r="T87" s="1185"/>
      <c r="U87" s="478">
        <v>5200</v>
      </c>
      <c r="V87" s="1185" t="s">
        <v>97</v>
      </c>
      <c r="W87" s="1185"/>
      <c r="X87" s="478">
        <v>5200</v>
      </c>
      <c r="Y87" s="1185" t="s">
        <v>97</v>
      </c>
      <c r="Z87" s="1185"/>
      <c r="AA87" s="478">
        <v>5200</v>
      </c>
    </row>
    <row r="88" spans="1:27" s="285" customFormat="1" ht="18" customHeight="1" x14ac:dyDescent="0.15">
      <c r="A88" s="1184" t="s">
        <v>92</v>
      </c>
      <c r="B88" s="1184"/>
      <c r="C88" s="478">
        <v>45999</v>
      </c>
      <c r="D88" s="1184" t="s">
        <v>92</v>
      </c>
      <c r="E88" s="1184"/>
      <c r="F88" s="477">
        <v>47999</v>
      </c>
      <c r="G88" s="1184" t="s">
        <v>92</v>
      </c>
      <c r="H88" s="1184"/>
      <c r="I88" s="477">
        <v>51499</v>
      </c>
      <c r="J88" s="1184" t="s">
        <v>92</v>
      </c>
      <c r="K88" s="1184"/>
      <c r="L88" s="477">
        <v>51499</v>
      </c>
      <c r="M88" s="1184" t="s">
        <v>92</v>
      </c>
      <c r="N88" s="1184"/>
      <c r="O88" s="477">
        <v>53499</v>
      </c>
      <c r="P88" s="1184" t="s">
        <v>92</v>
      </c>
      <c r="Q88" s="1184"/>
      <c r="R88" s="477">
        <v>54999</v>
      </c>
      <c r="S88" s="1184" t="s">
        <v>92</v>
      </c>
      <c r="T88" s="1184"/>
      <c r="U88" s="477">
        <v>54999</v>
      </c>
      <c r="V88" s="1184" t="s">
        <v>92</v>
      </c>
      <c r="W88" s="1184"/>
      <c r="X88" s="477">
        <v>56999</v>
      </c>
      <c r="Y88" s="1184" t="s">
        <v>92</v>
      </c>
      <c r="Z88" s="1184"/>
      <c r="AA88" s="477">
        <v>58499</v>
      </c>
    </row>
    <row r="89" spans="1:27" s="284" customFormat="1" ht="15" customHeight="1" x14ac:dyDescent="0.2">
      <c r="A89" s="520"/>
      <c r="B89" s="520"/>
      <c r="C89" s="520"/>
      <c r="D89" s="520"/>
      <c r="E89" s="243"/>
      <c r="G89" s="1226" t="s">
        <v>218</v>
      </c>
      <c r="H89" s="1155"/>
      <c r="I89" s="477">
        <v>37350</v>
      </c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</row>
    <row r="90" spans="1:27" s="284" customFormat="1" ht="10.5" customHeight="1" x14ac:dyDescent="0.2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</row>
    <row r="91" spans="1:27" s="284" customFormat="1" ht="10.5" customHeight="1" x14ac:dyDescent="0.2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</row>
    <row r="92" spans="1:27" s="284" customFormat="1" ht="20.100000000000001" customHeight="1" x14ac:dyDescent="0.2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</row>
    <row r="93" spans="1:27" s="284" customFormat="1" ht="20.100000000000001" customHeight="1" x14ac:dyDescent="0.2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  <c r="AA93" s="243"/>
    </row>
    <row r="94" spans="1:27" s="284" customFormat="1" ht="20.100000000000001" customHeight="1" x14ac:dyDescent="0.2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</row>
    <row r="95" spans="1:27" s="284" customFormat="1" ht="27.75" customHeight="1" x14ac:dyDescent="0.2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</row>
    <row r="96" spans="1:27" s="284" customFormat="1" ht="24" customHeight="1" x14ac:dyDescent="0.2">
      <c r="A96" s="1221" t="s">
        <v>371</v>
      </c>
      <c r="B96" s="1198"/>
      <c r="C96" s="401">
        <v>44999</v>
      </c>
      <c r="D96" s="1221" t="s">
        <v>372</v>
      </c>
      <c r="E96" s="1198"/>
      <c r="F96" s="401">
        <v>46999</v>
      </c>
      <c r="G96" s="1221" t="s">
        <v>373</v>
      </c>
      <c r="H96" s="1198"/>
      <c r="I96" s="401">
        <v>48499</v>
      </c>
      <c r="J96" s="1221" t="s">
        <v>374</v>
      </c>
      <c r="K96" s="1198"/>
      <c r="L96" s="401">
        <v>44999</v>
      </c>
      <c r="M96" s="1221" t="s">
        <v>375</v>
      </c>
      <c r="N96" s="1198"/>
      <c r="O96" s="401">
        <v>46999</v>
      </c>
      <c r="P96" s="1221" t="s">
        <v>376</v>
      </c>
      <c r="Q96" s="1198"/>
      <c r="R96" s="401">
        <v>45999</v>
      </c>
      <c r="S96" s="1221" t="s">
        <v>377</v>
      </c>
      <c r="T96" s="1198"/>
      <c r="U96" s="401">
        <v>47999</v>
      </c>
      <c r="V96" s="1221" t="s">
        <v>378</v>
      </c>
      <c r="W96" s="1198"/>
      <c r="X96" s="476">
        <v>48499</v>
      </c>
      <c r="Y96" s="243"/>
      <c r="Z96" s="519"/>
      <c r="AA96" s="519"/>
    </row>
    <row r="97" spans="1:27" s="285" customFormat="1" ht="15" customHeight="1" x14ac:dyDescent="0.15">
      <c r="A97" s="1230" t="s">
        <v>95</v>
      </c>
      <c r="B97" s="1210"/>
      <c r="C97" s="400">
        <v>4800</v>
      </c>
      <c r="D97" s="1230" t="s">
        <v>95</v>
      </c>
      <c r="E97" s="1210"/>
      <c r="F97" s="400">
        <v>4800</v>
      </c>
      <c r="G97" s="1230" t="s">
        <v>95</v>
      </c>
      <c r="H97" s="1210"/>
      <c r="I97" s="400">
        <v>4800</v>
      </c>
      <c r="J97" s="1230" t="s">
        <v>95</v>
      </c>
      <c r="K97" s="1210"/>
      <c r="L97" s="400">
        <v>4800</v>
      </c>
      <c r="M97" s="1230" t="s">
        <v>95</v>
      </c>
      <c r="N97" s="1210"/>
      <c r="O97" s="400">
        <v>4800</v>
      </c>
      <c r="P97" s="1230" t="s">
        <v>95</v>
      </c>
      <c r="Q97" s="1210"/>
      <c r="R97" s="400">
        <v>4800</v>
      </c>
      <c r="S97" s="1230" t="s">
        <v>95</v>
      </c>
      <c r="T97" s="1210"/>
      <c r="U97" s="400">
        <v>4800</v>
      </c>
      <c r="V97" s="1230" t="s">
        <v>95</v>
      </c>
      <c r="W97" s="1210"/>
      <c r="X97" s="381">
        <v>4800</v>
      </c>
      <c r="Y97" s="161"/>
      <c r="Z97" s="161"/>
      <c r="AA97" s="161"/>
    </row>
    <row r="98" spans="1:27" s="285" customFormat="1" ht="22.5" customHeight="1" x14ac:dyDescent="0.15">
      <c r="A98" s="1221" t="s">
        <v>97</v>
      </c>
      <c r="B98" s="1198"/>
      <c r="C98" s="405">
        <v>5200</v>
      </c>
      <c r="D98" s="1221" t="s">
        <v>97</v>
      </c>
      <c r="E98" s="1198"/>
      <c r="F98" s="405">
        <v>5200</v>
      </c>
      <c r="G98" s="1221" t="s">
        <v>97</v>
      </c>
      <c r="H98" s="1198"/>
      <c r="I98" s="405">
        <v>5200</v>
      </c>
      <c r="J98" s="1221" t="s">
        <v>97</v>
      </c>
      <c r="K98" s="1198"/>
      <c r="L98" s="405">
        <v>5200</v>
      </c>
      <c r="M98" s="1221" t="s">
        <v>97</v>
      </c>
      <c r="N98" s="1198"/>
      <c r="O98" s="405">
        <v>5200</v>
      </c>
      <c r="P98" s="1221" t="s">
        <v>97</v>
      </c>
      <c r="Q98" s="1198"/>
      <c r="R98" s="405">
        <v>5200</v>
      </c>
      <c r="S98" s="1221" t="s">
        <v>97</v>
      </c>
      <c r="T98" s="1198"/>
      <c r="U98" s="405">
        <v>5200</v>
      </c>
      <c r="V98" s="1221" t="s">
        <v>97</v>
      </c>
      <c r="W98" s="1198"/>
      <c r="X98" s="478">
        <v>5200</v>
      </c>
      <c r="Y98" s="161"/>
      <c r="Z98" s="161"/>
      <c r="AA98" s="161"/>
    </row>
    <row r="99" spans="1:27" s="284" customFormat="1" ht="18" customHeight="1" x14ac:dyDescent="0.2">
      <c r="A99" s="1244" t="s">
        <v>92</v>
      </c>
      <c r="B99" s="1209"/>
      <c r="C99" s="405">
        <v>54999</v>
      </c>
      <c r="D99" s="1244" t="s">
        <v>92</v>
      </c>
      <c r="E99" s="1209"/>
      <c r="F99" s="402">
        <v>56999</v>
      </c>
      <c r="G99" s="1244" t="s">
        <v>92</v>
      </c>
      <c r="H99" s="1209"/>
      <c r="I99" s="402">
        <v>58499</v>
      </c>
      <c r="J99" s="1244" t="s">
        <v>92</v>
      </c>
      <c r="K99" s="1209"/>
      <c r="L99" s="402">
        <v>54999</v>
      </c>
      <c r="M99" s="1244" t="s">
        <v>92</v>
      </c>
      <c r="N99" s="1209"/>
      <c r="O99" s="402">
        <v>56999</v>
      </c>
      <c r="P99" s="1244" t="s">
        <v>92</v>
      </c>
      <c r="Q99" s="1209"/>
      <c r="R99" s="402">
        <v>55999</v>
      </c>
      <c r="S99" s="1244" t="s">
        <v>92</v>
      </c>
      <c r="T99" s="1209"/>
      <c r="U99" s="402">
        <v>57999</v>
      </c>
      <c r="V99" s="1244" t="s">
        <v>92</v>
      </c>
      <c r="W99" s="1209"/>
      <c r="X99" s="477">
        <v>58499</v>
      </c>
      <c r="Y99" s="519"/>
      <c r="Z99" s="519"/>
      <c r="AA99" s="519"/>
    </row>
    <row r="100" spans="1:27" s="106" customFormat="1" ht="7.5" customHeight="1" x14ac:dyDescent="0.25">
      <c r="A100" s="553"/>
      <c r="B100" s="553"/>
      <c r="C100" s="553"/>
      <c r="D100" s="553"/>
      <c r="E100" s="553"/>
      <c r="F100" s="553"/>
      <c r="G100" s="553"/>
      <c r="H100" s="553"/>
      <c r="I100" s="553"/>
      <c r="J100" s="553"/>
      <c r="K100" s="553"/>
      <c r="L100" s="553"/>
      <c r="M100" s="553"/>
      <c r="N100" s="553"/>
      <c r="O100" s="553"/>
      <c r="P100" s="553"/>
      <c r="Q100" s="553"/>
      <c r="R100" s="553"/>
      <c r="S100" s="553"/>
      <c r="T100" s="553"/>
      <c r="U100" s="553"/>
      <c r="V100" s="553"/>
      <c r="W100" s="553"/>
      <c r="X100" s="553"/>
      <c r="Y100" s="553"/>
      <c r="Z100" s="553"/>
      <c r="AA100" s="553"/>
    </row>
    <row r="101" spans="1:27" s="106" customFormat="1" ht="13.5" customHeight="1" x14ac:dyDescent="0.25">
      <c r="A101" s="259" t="s">
        <v>425</v>
      </c>
      <c r="B101" s="403"/>
      <c r="C101" s="403"/>
      <c r="D101" s="403"/>
      <c r="E101" s="403"/>
      <c r="F101" s="403"/>
      <c r="G101" s="403"/>
      <c r="H101" s="403"/>
      <c r="I101" s="403"/>
      <c r="J101" s="403"/>
      <c r="K101" s="403"/>
      <c r="L101" s="403"/>
      <c r="M101" s="403"/>
      <c r="N101" s="403"/>
      <c r="O101" s="403"/>
      <c r="P101" s="403"/>
      <c r="Q101" s="403"/>
      <c r="R101" s="403"/>
      <c r="S101" s="403"/>
      <c r="T101" s="403"/>
      <c r="U101" s="403"/>
      <c r="V101" s="403"/>
      <c r="W101" s="403"/>
      <c r="X101" s="403"/>
      <c r="Y101" s="403"/>
      <c r="Z101" s="403"/>
      <c r="AA101" s="403"/>
    </row>
    <row r="102" spans="1:27" s="106" customFormat="1" ht="13.5" customHeight="1" x14ac:dyDescent="0.25">
      <c r="A102" s="259" t="s">
        <v>530</v>
      </c>
      <c r="B102" s="485"/>
      <c r="C102" s="485"/>
      <c r="D102" s="485"/>
      <c r="E102" s="485"/>
      <c r="F102" s="485"/>
      <c r="G102" s="485"/>
      <c r="H102" s="485"/>
      <c r="I102" s="485"/>
      <c r="J102" s="485"/>
      <c r="K102" s="485"/>
      <c r="L102" s="485"/>
      <c r="M102" s="485"/>
      <c r="N102" s="485"/>
      <c r="O102" s="485"/>
      <c r="P102" s="485"/>
      <c r="Q102" s="485"/>
      <c r="R102" s="485"/>
      <c r="S102" s="485"/>
      <c r="T102" s="485"/>
      <c r="U102" s="485"/>
      <c r="V102" s="485"/>
      <c r="W102" s="485"/>
      <c r="X102" s="485"/>
      <c r="Y102" s="485"/>
      <c r="Z102" s="485"/>
      <c r="AA102" s="485"/>
    </row>
    <row r="103" spans="1:27" s="106" customFormat="1" ht="13.5" customHeight="1" x14ac:dyDescent="0.25">
      <c r="A103" s="259" t="s">
        <v>569</v>
      </c>
      <c r="B103" s="403"/>
      <c r="C103" s="403"/>
      <c r="D103" s="403"/>
      <c r="E103" s="403"/>
      <c r="F103" s="403"/>
      <c r="G103" s="403"/>
      <c r="H103" s="403"/>
      <c r="I103" s="403"/>
      <c r="J103" s="403"/>
      <c r="K103" s="403"/>
      <c r="L103" s="403"/>
      <c r="M103" s="403"/>
      <c r="N103" s="403"/>
      <c r="O103" s="403"/>
      <c r="P103" s="403"/>
      <c r="Q103" s="403"/>
      <c r="R103" s="403"/>
      <c r="S103" s="403"/>
      <c r="T103" s="403"/>
      <c r="U103" s="403"/>
      <c r="V103" s="403"/>
      <c r="W103" s="403"/>
      <c r="X103" s="403"/>
      <c r="Y103" s="403"/>
      <c r="Z103" s="403"/>
      <c r="AA103" s="403"/>
    </row>
    <row r="104" spans="1:27" s="388" customFormat="1" ht="13.5" customHeight="1" x14ac:dyDescent="0.25">
      <c r="A104" s="556" t="s">
        <v>944</v>
      </c>
      <c r="B104" s="556"/>
      <c r="C104" s="556"/>
      <c r="D104" s="556"/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6"/>
      <c r="Q104" s="556"/>
      <c r="R104" s="556"/>
      <c r="S104" s="556"/>
      <c r="T104" s="556"/>
      <c r="U104" s="556"/>
      <c r="V104" s="556"/>
      <c r="W104" s="556"/>
      <c r="X104" s="556"/>
      <c r="Y104" s="556"/>
      <c r="Z104" s="556"/>
      <c r="AA104" s="556"/>
    </row>
    <row r="105" spans="1:27" s="388" customFormat="1" ht="13.5" customHeight="1" x14ac:dyDescent="0.2">
      <c r="A105" s="429" t="s">
        <v>422</v>
      </c>
      <c r="B105" s="554"/>
      <c r="C105" s="554"/>
      <c r="D105" s="554"/>
      <c r="E105" s="554"/>
      <c r="F105" s="554"/>
      <c r="G105" s="554"/>
      <c r="H105" s="554"/>
      <c r="I105" s="554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554"/>
    </row>
    <row r="106" spans="1:27" s="389" customFormat="1" ht="25.5" customHeight="1" x14ac:dyDescent="0.25">
      <c r="A106" s="552" t="s">
        <v>354</v>
      </c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  <c r="AA106" s="552"/>
    </row>
    <row r="107" spans="1:27" s="54" customFormat="1" ht="8.25" customHeight="1" x14ac:dyDescent="0.2">
      <c r="A107" s="1066" t="s">
        <v>27</v>
      </c>
      <c r="B107" s="1066"/>
      <c r="C107" s="1066"/>
      <c r="D107" s="1066"/>
      <c r="E107" s="1066"/>
      <c r="F107" s="1066"/>
      <c r="G107" s="1066"/>
      <c r="H107" s="1066"/>
      <c r="I107" s="1066"/>
      <c r="J107" s="1066"/>
      <c r="K107" s="1066"/>
      <c r="L107" s="1066"/>
      <c r="M107" s="1066"/>
      <c r="N107" s="1066"/>
      <c r="O107" s="1066"/>
      <c r="P107" s="1066"/>
      <c r="Q107" s="1066"/>
      <c r="R107" s="1066"/>
      <c r="S107" s="1066"/>
      <c r="T107" s="1066"/>
      <c r="U107" s="1066"/>
      <c r="V107" s="1066"/>
      <c r="W107" s="1066"/>
      <c r="X107" s="141"/>
      <c r="Y107" s="141"/>
      <c r="Z107" s="141"/>
      <c r="AA107" s="141"/>
    </row>
    <row r="108" spans="1:27" s="54" customFormat="1" ht="8.25" customHeight="1" x14ac:dyDescent="0.2">
      <c r="A108" s="67"/>
      <c r="B108" s="68"/>
      <c r="C108" s="68"/>
      <c r="D108" s="68"/>
      <c r="E108" s="120"/>
      <c r="F108" s="120"/>
      <c r="G108" s="120"/>
      <c r="H108" s="120"/>
      <c r="I108" s="120"/>
      <c r="J108" s="120"/>
      <c r="K108" s="120"/>
      <c r="L108" s="121"/>
      <c r="M108" s="121"/>
      <c r="N108" s="120"/>
      <c r="O108" s="120"/>
      <c r="P108" s="120"/>
      <c r="Q108" s="122"/>
      <c r="R108" s="120"/>
      <c r="S108" s="122"/>
      <c r="T108" s="121"/>
      <c r="U108" s="121"/>
      <c r="V108" s="120"/>
      <c r="W108" s="120"/>
      <c r="X108" s="120"/>
      <c r="Y108" s="122"/>
      <c r="Z108" s="120"/>
      <c r="AA108" s="122"/>
    </row>
    <row r="109" spans="1:27" s="54" customFormat="1" ht="10.5" customHeight="1" x14ac:dyDescent="0.2">
      <c r="A109" s="71"/>
      <c r="B109" s="71"/>
      <c r="C109" s="71"/>
      <c r="D109" s="72"/>
      <c r="E109" s="57" t="s">
        <v>516</v>
      </c>
      <c r="F109" s="124"/>
      <c r="G109" s="125"/>
      <c r="H109" s="125"/>
      <c r="I109" s="125"/>
      <c r="J109" s="125"/>
      <c r="K109" s="125"/>
      <c r="L109" s="125"/>
      <c r="M109" s="481"/>
      <c r="N109" s="481"/>
      <c r="O109" s="125"/>
      <c r="P109" s="125"/>
      <c r="Q109" s="125"/>
      <c r="R109" s="126"/>
      <c r="S109" s="125"/>
      <c r="T109" s="126"/>
      <c r="U109" s="481"/>
      <c r="V109" s="481"/>
      <c r="W109" s="125"/>
      <c r="X109" s="125"/>
      <c r="Y109" s="125"/>
      <c r="Z109" s="126"/>
      <c r="AA109" s="125"/>
    </row>
    <row r="110" spans="1:27" s="54" customFormat="1" ht="10.5" customHeight="1" x14ac:dyDescent="0.2">
      <c r="A110" s="71"/>
      <c r="B110" s="71"/>
      <c r="C110" s="71"/>
      <c r="D110" s="72"/>
      <c r="E110" s="75" t="s">
        <v>51</v>
      </c>
      <c r="F110" s="58"/>
      <c r="G110" s="125"/>
      <c r="H110" s="125"/>
      <c r="I110" s="125"/>
      <c r="J110" s="1259">
        <f>J73</f>
        <v>42801</v>
      </c>
      <c r="K110" s="1260"/>
      <c r="L110" s="127"/>
      <c r="M110" s="1227"/>
      <c r="N110" s="1227"/>
      <c r="O110" s="1227"/>
      <c r="P110" s="125"/>
      <c r="Q110" s="125"/>
      <c r="R110" s="126"/>
      <c r="S110" s="126"/>
      <c r="T110" s="126"/>
      <c r="U110" s="481"/>
      <c r="V110" s="481"/>
      <c r="W110" s="125"/>
      <c r="X110" s="125"/>
      <c r="Y110" s="125"/>
      <c r="Z110" s="126"/>
      <c r="AA110" s="126"/>
    </row>
    <row r="111" spans="1:27" s="54" customFormat="1" ht="11.25" customHeight="1" x14ac:dyDescent="0.2">
      <c r="A111" s="71"/>
      <c r="B111" s="71"/>
      <c r="C111" s="71"/>
      <c r="D111" s="72"/>
      <c r="E111" s="79" t="s">
        <v>2</v>
      </c>
      <c r="F111" s="128"/>
      <c r="G111" s="119"/>
      <c r="H111" s="129"/>
      <c r="I111" s="129"/>
      <c r="J111" s="119"/>
      <c r="K111" s="129"/>
      <c r="L111" s="125"/>
      <c r="M111" s="481"/>
      <c r="N111" s="481"/>
      <c r="O111" s="125"/>
      <c r="P111" s="125"/>
      <c r="Q111" s="129"/>
      <c r="R111" s="126"/>
      <c r="S111" s="129"/>
      <c r="T111" s="126"/>
      <c r="U111" s="481"/>
      <c r="V111" s="481"/>
      <c r="W111" s="125"/>
      <c r="X111" s="125"/>
      <c r="Y111" s="129"/>
      <c r="Z111" s="126"/>
      <c r="AA111" s="129"/>
    </row>
    <row r="112" spans="1:27" s="54" customFormat="1" ht="8.25" customHeight="1" x14ac:dyDescent="0.2">
      <c r="A112" s="130" t="s">
        <v>426</v>
      </c>
      <c r="B112" s="131"/>
      <c r="C112" s="131"/>
      <c r="D112" s="131"/>
      <c r="E112" s="132"/>
      <c r="F112" s="132"/>
      <c r="G112" s="132"/>
      <c r="H112" s="132"/>
      <c r="I112" s="132"/>
      <c r="J112" s="132"/>
      <c r="K112" s="132"/>
      <c r="L112" s="132"/>
      <c r="M112" s="132"/>
      <c r="N112" s="133"/>
      <c r="O112" s="132"/>
      <c r="P112" s="132"/>
      <c r="Q112" s="134"/>
      <c r="R112" s="132"/>
      <c r="S112" s="134"/>
      <c r="T112" s="132"/>
      <c r="U112" s="132"/>
      <c r="V112" s="133"/>
      <c r="W112" s="132"/>
      <c r="X112" s="132"/>
      <c r="Y112" s="134"/>
      <c r="Z112" s="132"/>
      <c r="AA112" s="134"/>
    </row>
    <row r="113" spans="1:27" s="53" customFormat="1" ht="9" customHeight="1" x14ac:dyDescent="0.2">
      <c r="A113" s="85" t="s">
        <v>427</v>
      </c>
      <c r="B113" s="86"/>
      <c r="C113" s="86"/>
      <c r="D113" s="86"/>
      <c r="E113" s="87"/>
      <c r="F113" s="87"/>
      <c r="G113" s="87"/>
      <c r="H113" s="87"/>
      <c r="I113" s="87"/>
      <c r="J113" s="87"/>
      <c r="K113" s="87"/>
      <c r="L113" s="87"/>
      <c r="M113" s="87"/>
      <c r="N113" s="88"/>
      <c r="O113" s="87"/>
      <c r="P113" s="87"/>
      <c r="Q113" s="89"/>
      <c r="R113" s="87"/>
      <c r="S113" s="89"/>
      <c r="T113" s="87"/>
      <c r="U113" s="87"/>
      <c r="V113" s="88"/>
      <c r="W113" s="87"/>
      <c r="X113" s="87"/>
      <c r="Y113" s="89"/>
      <c r="Z113" s="87"/>
      <c r="AA113" s="89"/>
    </row>
    <row r="114" spans="1:27" s="53" customFormat="1" ht="8.25" customHeight="1" x14ac:dyDescent="0.2">
      <c r="A114" s="85" t="s">
        <v>428</v>
      </c>
      <c r="B114" s="86"/>
      <c r="C114" s="86"/>
      <c r="D114" s="86"/>
      <c r="E114" s="87"/>
      <c r="F114" s="87"/>
      <c r="G114" s="87"/>
      <c r="H114" s="87"/>
      <c r="I114" s="87"/>
      <c r="J114" s="87"/>
      <c r="K114" s="87"/>
      <c r="L114" s="87"/>
      <c r="M114" s="87"/>
      <c r="N114" s="88"/>
      <c r="O114" s="87"/>
      <c r="P114" s="87"/>
      <c r="Q114" s="89"/>
      <c r="R114" s="87"/>
      <c r="S114" s="89"/>
      <c r="T114" s="87"/>
      <c r="U114" s="87"/>
      <c r="V114" s="88"/>
      <c r="W114" s="87"/>
      <c r="X114" s="87"/>
      <c r="Y114" s="89"/>
      <c r="Z114" s="87"/>
      <c r="AA114" s="89"/>
    </row>
    <row r="115" spans="1:27" s="54" customFormat="1" ht="12" customHeight="1" x14ac:dyDescent="0.2">
      <c r="A115" s="60" t="s">
        <v>418</v>
      </c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</row>
    <row r="116" spans="1:27" s="54" customFormat="1" ht="20.100000000000001" customHeight="1" x14ac:dyDescent="0.2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</row>
    <row r="117" spans="1:27" s="54" customFormat="1" ht="20.100000000000001" customHeight="1" x14ac:dyDescent="0.2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</row>
    <row r="118" spans="1:27" s="54" customFormat="1" ht="20.100000000000001" customHeight="1" x14ac:dyDescent="0.2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</row>
    <row r="119" spans="1:27" s="54" customFormat="1" ht="20.100000000000001" customHeight="1" x14ac:dyDescent="0.2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</row>
    <row r="120" spans="1:27" s="54" customFormat="1" ht="20.100000000000001" customHeight="1" x14ac:dyDescent="0.2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</row>
    <row r="121" spans="1:27" s="54" customFormat="1" ht="20.25" customHeight="1" x14ac:dyDescent="0.2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</row>
    <row r="122" spans="1:27" s="521" customFormat="1" ht="24.75" customHeight="1" x14ac:dyDescent="0.25">
      <c r="A122" s="1185" t="s">
        <v>362</v>
      </c>
      <c r="B122" s="1185"/>
      <c r="C122" s="476">
        <v>25499</v>
      </c>
      <c r="D122" s="1185" t="s">
        <v>363</v>
      </c>
      <c r="E122" s="1185"/>
      <c r="F122" s="476">
        <v>27499</v>
      </c>
      <c r="G122" s="1185" t="s">
        <v>364</v>
      </c>
      <c r="H122" s="1185"/>
      <c r="I122" s="476">
        <v>29499</v>
      </c>
      <c r="J122" s="1185" t="s">
        <v>365</v>
      </c>
      <c r="K122" s="1185"/>
      <c r="L122" s="476">
        <v>28499</v>
      </c>
      <c r="M122" s="1185" t="s">
        <v>366</v>
      </c>
      <c r="N122" s="1185"/>
      <c r="O122" s="476">
        <v>30499</v>
      </c>
      <c r="P122" s="1185" t="s">
        <v>367</v>
      </c>
      <c r="Q122" s="1185"/>
      <c r="R122" s="476">
        <v>30999</v>
      </c>
      <c r="S122" s="1185" t="s">
        <v>368</v>
      </c>
      <c r="T122" s="1185"/>
      <c r="U122" s="476">
        <v>29999</v>
      </c>
      <c r="V122" s="1185" t="s">
        <v>369</v>
      </c>
      <c r="W122" s="1185"/>
      <c r="X122" s="476">
        <v>31999</v>
      </c>
      <c r="Y122" s="1185" t="s">
        <v>370</v>
      </c>
      <c r="Z122" s="1185"/>
      <c r="AA122" s="476">
        <v>32499</v>
      </c>
    </row>
    <row r="123" spans="1:27" s="521" customFormat="1" ht="12" customHeight="1" x14ac:dyDescent="0.25">
      <c r="A123" s="1186" t="s">
        <v>95</v>
      </c>
      <c r="B123" s="1186"/>
      <c r="C123" s="381">
        <v>2700</v>
      </c>
      <c r="D123" s="1186" t="s">
        <v>95</v>
      </c>
      <c r="E123" s="1186"/>
      <c r="F123" s="381">
        <v>2700</v>
      </c>
      <c r="G123" s="1186" t="s">
        <v>95</v>
      </c>
      <c r="H123" s="1186"/>
      <c r="I123" s="381">
        <v>2700</v>
      </c>
      <c r="J123" s="1186" t="s">
        <v>95</v>
      </c>
      <c r="K123" s="1186"/>
      <c r="L123" s="381">
        <v>2700</v>
      </c>
      <c r="M123" s="1186" t="s">
        <v>95</v>
      </c>
      <c r="N123" s="1186"/>
      <c r="O123" s="381">
        <v>2700</v>
      </c>
      <c r="P123" s="1186" t="s">
        <v>95</v>
      </c>
      <c r="Q123" s="1186"/>
      <c r="R123" s="381">
        <v>2700</v>
      </c>
      <c r="S123" s="1186" t="s">
        <v>95</v>
      </c>
      <c r="T123" s="1186"/>
      <c r="U123" s="381">
        <v>2700</v>
      </c>
      <c r="V123" s="1186" t="s">
        <v>95</v>
      </c>
      <c r="W123" s="1186"/>
      <c r="X123" s="381">
        <v>2700</v>
      </c>
      <c r="Y123" s="1186" t="s">
        <v>95</v>
      </c>
      <c r="Z123" s="1186"/>
      <c r="AA123" s="381">
        <v>2700</v>
      </c>
    </row>
    <row r="124" spans="1:27" s="285" customFormat="1" ht="24" customHeight="1" x14ac:dyDescent="0.15">
      <c r="A124" s="1185" t="s">
        <v>97</v>
      </c>
      <c r="B124" s="1185"/>
      <c r="C124" s="478">
        <v>3200</v>
      </c>
      <c r="D124" s="1185" t="s">
        <v>97</v>
      </c>
      <c r="E124" s="1185"/>
      <c r="F124" s="478">
        <v>3200</v>
      </c>
      <c r="G124" s="1185" t="s">
        <v>97</v>
      </c>
      <c r="H124" s="1185"/>
      <c r="I124" s="478">
        <v>3200</v>
      </c>
      <c r="J124" s="1185" t="s">
        <v>97</v>
      </c>
      <c r="K124" s="1185"/>
      <c r="L124" s="478">
        <v>3200</v>
      </c>
      <c r="M124" s="1185" t="s">
        <v>97</v>
      </c>
      <c r="N124" s="1185"/>
      <c r="O124" s="478">
        <v>3200</v>
      </c>
      <c r="P124" s="1185" t="s">
        <v>97</v>
      </c>
      <c r="Q124" s="1185"/>
      <c r="R124" s="478">
        <v>3200</v>
      </c>
      <c r="S124" s="1185" t="s">
        <v>97</v>
      </c>
      <c r="T124" s="1185"/>
      <c r="U124" s="478">
        <v>3200</v>
      </c>
      <c r="V124" s="1185" t="s">
        <v>97</v>
      </c>
      <c r="W124" s="1185"/>
      <c r="X124" s="478">
        <v>3200</v>
      </c>
      <c r="Y124" s="1185" t="s">
        <v>97</v>
      </c>
      <c r="Z124" s="1185"/>
      <c r="AA124" s="478">
        <v>3200</v>
      </c>
    </row>
    <row r="125" spans="1:27" s="285" customFormat="1" ht="18" customHeight="1" x14ac:dyDescent="0.15">
      <c r="A125" s="1184" t="s">
        <v>92</v>
      </c>
      <c r="B125" s="1184"/>
      <c r="C125" s="478">
        <v>31399</v>
      </c>
      <c r="D125" s="1184" t="s">
        <v>92</v>
      </c>
      <c r="E125" s="1184"/>
      <c r="F125" s="477">
        <v>33399</v>
      </c>
      <c r="G125" s="1184" t="s">
        <v>92</v>
      </c>
      <c r="H125" s="1184"/>
      <c r="I125" s="477">
        <v>35399</v>
      </c>
      <c r="J125" s="1184" t="s">
        <v>92</v>
      </c>
      <c r="K125" s="1184"/>
      <c r="L125" s="477">
        <v>34399</v>
      </c>
      <c r="M125" s="1184" t="s">
        <v>92</v>
      </c>
      <c r="N125" s="1184"/>
      <c r="O125" s="477">
        <v>36399</v>
      </c>
      <c r="P125" s="1184" t="s">
        <v>92</v>
      </c>
      <c r="Q125" s="1184"/>
      <c r="R125" s="477">
        <v>36899</v>
      </c>
      <c r="S125" s="1184" t="s">
        <v>92</v>
      </c>
      <c r="T125" s="1184"/>
      <c r="U125" s="477">
        <v>35899</v>
      </c>
      <c r="V125" s="1184" t="s">
        <v>92</v>
      </c>
      <c r="W125" s="1184"/>
      <c r="X125" s="477">
        <v>37899</v>
      </c>
      <c r="Y125" s="1184" t="s">
        <v>92</v>
      </c>
      <c r="Z125" s="1184"/>
      <c r="AA125" s="477">
        <v>38399</v>
      </c>
    </row>
    <row r="126" spans="1:27" s="284" customFormat="1" ht="15" customHeight="1" x14ac:dyDescent="0.2">
      <c r="A126" s="520"/>
      <c r="B126" s="520"/>
      <c r="C126" s="520"/>
      <c r="D126" s="520"/>
      <c r="E126" s="243"/>
      <c r="G126" s="1226" t="s">
        <v>218</v>
      </c>
      <c r="H126" s="1155"/>
      <c r="I126" s="477">
        <v>26550</v>
      </c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</row>
    <row r="127" spans="1:27" s="284" customFormat="1" ht="10.5" customHeight="1" x14ac:dyDescent="0.2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</row>
    <row r="128" spans="1:27" s="284" customFormat="1" ht="10.5" customHeight="1" x14ac:dyDescent="0.2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</row>
    <row r="129" spans="1:27" s="284" customFormat="1" ht="20.100000000000001" customHeight="1" x14ac:dyDescent="0.2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</row>
    <row r="130" spans="1:27" s="284" customFormat="1" ht="20.100000000000001" customHeight="1" x14ac:dyDescent="0.2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</row>
    <row r="131" spans="1:27" s="284" customFormat="1" ht="20.100000000000001" customHeight="1" x14ac:dyDescent="0.2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  <c r="AA131" s="243"/>
    </row>
    <row r="132" spans="1:27" s="284" customFormat="1" ht="27.75" customHeight="1" x14ac:dyDescent="0.2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243"/>
    </row>
    <row r="133" spans="1:27" s="284" customFormat="1" ht="24" customHeight="1" x14ac:dyDescent="0.2">
      <c r="A133" s="1221" t="s">
        <v>371</v>
      </c>
      <c r="B133" s="1198"/>
      <c r="C133" s="488">
        <v>29999</v>
      </c>
      <c r="D133" s="1221" t="s">
        <v>372</v>
      </c>
      <c r="E133" s="1198"/>
      <c r="F133" s="488">
        <v>31999</v>
      </c>
      <c r="G133" s="1221" t="s">
        <v>373</v>
      </c>
      <c r="H133" s="1198"/>
      <c r="I133" s="488">
        <v>32499</v>
      </c>
      <c r="J133" s="1221" t="s">
        <v>374</v>
      </c>
      <c r="K133" s="1198"/>
      <c r="L133" s="488">
        <v>29499</v>
      </c>
      <c r="M133" s="1221" t="s">
        <v>375</v>
      </c>
      <c r="N133" s="1198"/>
      <c r="O133" s="488">
        <v>31499</v>
      </c>
      <c r="P133" s="1221" t="s">
        <v>376</v>
      </c>
      <c r="Q133" s="1198"/>
      <c r="R133" s="488">
        <v>30499</v>
      </c>
      <c r="S133" s="1221" t="s">
        <v>377</v>
      </c>
      <c r="T133" s="1198"/>
      <c r="U133" s="488">
        <v>32499</v>
      </c>
      <c r="V133" s="1221" t="s">
        <v>378</v>
      </c>
      <c r="W133" s="1198"/>
      <c r="X133" s="476">
        <v>32499</v>
      </c>
      <c r="Y133" s="243"/>
      <c r="Z133" s="519"/>
      <c r="AA133" s="519"/>
    </row>
    <row r="134" spans="1:27" s="285" customFormat="1" ht="15" customHeight="1" x14ac:dyDescent="0.15">
      <c r="A134" s="1230" t="s">
        <v>95</v>
      </c>
      <c r="B134" s="1210"/>
      <c r="C134" s="482">
        <v>2700</v>
      </c>
      <c r="D134" s="1230" t="s">
        <v>95</v>
      </c>
      <c r="E134" s="1210"/>
      <c r="F134" s="482">
        <v>2700</v>
      </c>
      <c r="G134" s="1230" t="s">
        <v>95</v>
      </c>
      <c r="H134" s="1210"/>
      <c r="I134" s="482">
        <v>2700</v>
      </c>
      <c r="J134" s="1230" t="s">
        <v>95</v>
      </c>
      <c r="K134" s="1210"/>
      <c r="L134" s="482">
        <v>2700</v>
      </c>
      <c r="M134" s="1230" t="s">
        <v>95</v>
      </c>
      <c r="N134" s="1210"/>
      <c r="O134" s="482">
        <v>2700</v>
      </c>
      <c r="P134" s="1230" t="s">
        <v>95</v>
      </c>
      <c r="Q134" s="1210"/>
      <c r="R134" s="482">
        <v>2700</v>
      </c>
      <c r="S134" s="1230" t="s">
        <v>95</v>
      </c>
      <c r="T134" s="1210"/>
      <c r="U134" s="482">
        <v>2700</v>
      </c>
      <c r="V134" s="1230" t="s">
        <v>95</v>
      </c>
      <c r="W134" s="1210"/>
      <c r="X134" s="381">
        <v>2700</v>
      </c>
      <c r="Y134" s="161"/>
      <c r="Z134" s="161"/>
      <c r="AA134" s="161"/>
    </row>
    <row r="135" spans="1:27" s="285" customFormat="1" ht="22.5" customHeight="1" x14ac:dyDescent="0.15">
      <c r="A135" s="1221" t="s">
        <v>97</v>
      </c>
      <c r="B135" s="1198"/>
      <c r="C135" s="484">
        <v>3200</v>
      </c>
      <c r="D135" s="1221" t="s">
        <v>97</v>
      </c>
      <c r="E135" s="1198"/>
      <c r="F135" s="484">
        <v>3200</v>
      </c>
      <c r="G135" s="1221" t="s">
        <v>97</v>
      </c>
      <c r="H135" s="1198"/>
      <c r="I135" s="484">
        <v>3200</v>
      </c>
      <c r="J135" s="1221" t="s">
        <v>97</v>
      </c>
      <c r="K135" s="1198"/>
      <c r="L135" s="484">
        <v>3200</v>
      </c>
      <c r="M135" s="1221" t="s">
        <v>97</v>
      </c>
      <c r="N135" s="1198"/>
      <c r="O135" s="484">
        <v>3200</v>
      </c>
      <c r="P135" s="1221" t="s">
        <v>97</v>
      </c>
      <c r="Q135" s="1198"/>
      <c r="R135" s="484">
        <v>3200</v>
      </c>
      <c r="S135" s="1221" t="s">
        <v>97</v>
      </c>
      <c r="T135" s="1198"/>
      <c r="U135" s="484">
        <v>3200</v>
      </c>
      <c r="V135" s="1221" t="s">
        <v>97</v>
      </c>
      <c r="W135" s="1198"/>
      <c r="X135" s="478">
        <v>3200</v>
      </c>
      <c r="Y135" s="161"/>
      <c r="Z135" s="161"/>
      <c r="AA135" s="161"/>
    </row>
    <row r="136" spans="1:27" s="284" customFormat="1" ht="18" customHeight="1" x14ac:dyDescent="0.2">
      <c r="A136" s="1244" t="s">
        <v>92</v>
      </c>
      <c r="B136" s="1209"/>
      <c r="C136" s="484">
        <v>35899</v>
      </c>
      <c r="D136" s="1244" t="s">
        <v>92</v>
      </c>
      <c r="E136" s="1209"/>
      <c r="F136" s="489">
        <v>37899</v>
      </c>
      <c r="G136" s="1244" t="s">
        <v>92</v>
      </c>
      <c r="H136" s="1209"/>
      <c r="I136" s="489">
        <v>38399</v>
      </c>
      <c r="J136" s="1244" t="s">
        <v>92</v>
      </c>
      <c r="K136" s="1209"/>
      <c r="L136" s="489">
        <v>35399</v>
      </c>
      <c r="M136" s="1244" t="s">
        <v>92</v>
      </c>
      <c r="N136" s="1209"/>
      <c r="O136" s="489">
        <v>37399</v>
      </c>
      <c r="P136" s="1244" t="s">
        <v>92</v>
      </c>
      <c r="Q136" s="1209"/>
      <c r="R136" s="489">
        <v>36399</v>
      </c>
      <c r="S136" s="1244" t="s">
        <v>92</v>
      </c>
      <c r="T136" s="1209"/>
      <c r="U136" s="489">
        <v>38399</v>
      </c>
      <c r="V136" s="1244" t="s">
        <v>92</v>
      </c>
      <c r="W136" s="1209"/>
      <c r="X136" s="477">
        <v>38399</v>
      </c>
      <c r="Y136" s="519"/>
      <c r="Z136" s="519"/>
      <c r="AA136" s="519"/>
    </row>
    <row r="137" spans="1:27" s="106" customFormat="1" ht="7.5" customHeight="1" x14ac:dyDescent="0.25">
      <c r="A137" s="553"/>
      <c r="B137" s="553"/>
      <c r="C137" s="553"/>
      <c r="D137" s="553"/>
      <c r="E137" s="553"/>
      <c r="F137" s="553"/>
      <c r="G137" s="553"/>
      <c r="H137" s="553"/>
      <c r="I137" s="553"/>
      <c r="J137" s="553"/>
      <c r="K137" s="553"/>
      <c r="L137" s="553"/>
      <c r="M137" s="553"/>
      <c r="N137" s="553"/>
      <c r="O137" s="553"/>
      <c r="P137" s="553"/>
      <c r="Q137" s="553"/>
      <c r="R137" s="553"/>
      <c r="S137" s="553"/>
      <c r="T137" s="553"/>
      <c r="U137" s="553"/>
      <c r="V137" s="553"/>
      <c r="W137" s="553"/>
      <c r="X137" s="553"/>
      <c r="Y137" s="553"/>
      <c r="Z137" s="553"/>
      <c r="AA137" s="553"/>
    </row>
    <row r="138" spans="1:27" s="106" customFormat="1" ht="13.5" customHeight="1" x14ac:dyDescent="0.25">
      <c r="A138" s="259" t="s">
        <v>425</v>
      </c>
      <c r="B138" s="485"/>
      <c r="C138" s="485"/>
      <c r="D138" s="485"/>
      <c r="E138" s="485"/>
      <c r="F138" s="485"/>
      <c r="G138" s="485"/>
      <c r="H138" s="485"/>
      <c r="I138" s="485"/>
      <c r="J138" s="485"/>
      <c r="K138" s="485"/>
      <c r="L138" s="485"/>
      <c r="M138" s="485"/>
      <c r="N138" s="485"/>
      <c r="O138" s="485"/>
      <c r="P138" s="485"/>
      <c r="Q138" s="485"/>
      <c r="R138" s="485"/>
      <c r="S138" s="485"/>
      <c r="T138" s="485"/>
      <c r="U138" s="485"/>
      <c r="V138" s="485"/>
      <c r="W138" s="485"/>
      <c r="X138" s="485"/>
      <c r="Y138" s="485"/>
      <c r="Z138" s="485"/>
      <c r="AA138" s="485"/>
    </row>
    <row r="139" spans="1:27" s="106" customFormat="1" ht="13.5" customHeight="1" x14ac:dyDescent="0.25">
      <c r="A139" s="259" t="s">
        <v>530</v>
      </c>
      <c r="B139" s="485"/>
      <c r="C139" s="485"/>
      <c r="D139" s="485"/>
      <c r="E139" s="485"/>
      <c r="F139" s="485"/>
      <c r="G139" s="485"/>
      <c r="H139" s="485"/>
      <c r="I139" s="485"/>
      <c r="J139" s="485"/>
      <c r="K139" s="485"/>
      <c r="L139" s="485"/>
      <c r="M139" s="485"/>
      <c r="N139" s="485"/>
      <c r="O139" s="485"/>
      <c r="P139" s="485"/>
      <c r="Q139" s="485"/>
      <c r="R139" s="485"/>
      <c r="S139" s="485"/>
      <c r="T139" s="485"/>
      <c r="U139" s="485"/>
      <c r="V139" s="485"/>
      <c r="W139" s="485"/>
      <c r="X139" s="485"/>
      <c r="Y139" s="485"/>
      <c r="Z139" s="485"/>
      <c r="AA139" s="485"/>
    </row>
    <row r="140" spans="1:27" s="106" customFormat="1" ht="13.5" customHeight="1" x14ac:dyDescent="0.25">
      <c r="A140" s="259" t="s">
        <v>569</v>
      </c>
      <c r="B140" s="485"/>
      <c r="C140" s="485"/>
      <c r="D140" s="485"/>
      <c r="E140" s="485"/>
      <c r="F140" s="485"/>
      <c r="G140" s="485"/>
      <c r="H140" s="485"/>
      <c r="I140" s="485"/>
      <c r="J140" s="485"/>
      <c r="K140" s="485"/>
      <c r="L140" s="485"/>
      <c r="M140" s="485"/>
      <c r="N140" s="485"/>
      <c r="O140" s="485"/>
      <c r="P140" s="485"/>
      <c r="Q140" s="485"/>
      <c r="R140" s="485"/>
      <c r="S140" s="485"/>
      <c r="T140" s="485"/>
      <c r="U140" s="485"/>
      <c r="V140" s="485"/>
      <c r="W140" s="485"/>
      <c r="X140" s="485"/>
      <c r="Y140" s="485"/>
      <c r="Z140" s="485"/>
      <c r="AA140" s="485"/>
    </row>
    <row r="141" spans="1:27" s="388" customFormat="1" ht="13.5" customHeight="1" x14ac:dyDescent="0.25">
      <c r="A141" s="556" t="s">
        <v>421</v>
      </c>
      <c r="B141" s="556"/>
      <c r="C141" s="556"/>
      <c r="D141" s="556"/>
      <c r="E141" s="556"/>
      <c r="F141" s="556"/>
      <c r="G141" s="556"/>
      <c r="H141" s="556"/>
      <c r="I141" s="556"/>
      <c r="J141" s="556"/>
      <c r="K141" s="556"/>
      <c r="L141" s="556"/>
      <c r="M141" s="556"/>
      <c r="N141" s="556"/>
      <c r="O141" s="556"/>
      <c r="P141" s="556"/>
      <c r="Q141" s="556"/>
      <c r="R141" s="556"/>
      <c r="S141" s="556"/>
      <c r="T141" s="556"/>
      <c r="U141" s="556"/>
      <c r="V141" s="556"/>
      <c r="W141" s="556"/>
      <c r="X141" s="556"/>
      <c r="Y141" s="556"/>
      <c r="Z141" s="556"/>
      <c r="AA141" s="556"/>
    </row>
    <row r="142" spans="1:27" s="388" customFormat="1" ht="13.5" customHeight="1" x14ac:dyDescent="0.2">
      <c r="A142" s="429" t="s">
        <v>422</v>
      </c>
      <c r="B142" s="554"/>
      <c r="C142" s="554"/>
      <c r="D142" s="554"/>
      <c r="E142" s="554"/>
      <c r="F142" s="554"/>
      <c r="G142" s="554"/>
      <c r="H142" s="554"/>
      <c r="I142" s="554"/>
      <c r="J142" s="554"/>
      <c r="K142" s="554"/>
      <c r="L142" s="554"/>
      <c r="M142" s="554"/>
      <c r="N142" s="554"/>
      <c r="O142" s="554"/>
      <c r="P142" s="554"/>
      <c r="Q142" s="554"/>
      <c r="R142" s="554"/>
      <c r="S142" s="554"/>
      <c r="T142" s="554"/>
      <c r="U142" s="554"/>
      <c r="V142" s="554"/>
      <c r="W142" s="554"/>
      <c r="X142" s="554"/>
      <c r="Y142" s="554"/>
      <c r="Z142" s="554"/>
      <c r="AA142" s="554"/>
    </row>
    <row r="143" spans="1:27" s="389" customFormat="1" ht="25.5" customHeight="1" x14ac:dyDescent="0.25">
      <c r="A143" s="552" t="s">
        <v>354</v>
      </c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  <c r="AA143" s="552"/>
    </row>
    <row r="144" spans="1:27" s="54" customFormat="1" ht="8.25" customHeight="1" x14ac:dyDescent="0.2">
      <c r="A144" s="1066" t="s">
        <v>27</v>
      </c>
      <c r="B144" s="1066"/>
      <c r="C144" s="1066"/>
      <c r="D144" s="1066"/>
      <c r="E144" s="1066"/>
      <c r="F144" s="1066"/>
      <c r="G144" s="1066"/>
      <c r="H144" s="1066"/>
      <c r="I144" s="1066"/>
      <c r="J144" s="1066"/>
      <c r="K144" s="1066"/>
      <c r="L144" s="1066"/>
      <c r="M144" s="1066"/>
      <c r="N144" s="1066"/>
      <c r="O144" s="1066"/>
      <c r="P144" s="1066"/>
      <c r="Q144" s="1066"/>
      <c r="R144" s="1066"/>
      <c r="S144" s="1066"/>
      <c r="T144" s="1066"/>
      <c r="U144" s="1066"/>
      <c r="V144" s="1066"/>
      <c r="W144" s="1066"/>
      <c r="X144" s="141"/>
      <c r="Y144" s="141"/>
      <c r="Z144" s="141"/>
      <c r="AA144" s="141"/>
    </row>
    <row r="145" spans="1:27" s="54" customFormat="1" ht="7.5" customHeight="1" x14ac:dyDescent="0.2">
      <c r="A145" s="67"/>
      <c r="B145" s="68"/>
      <c r="C145" s="68"/>
      <c r="D145" s="68"/>
      <c r="E145" s="69"/>
      <c r="F145" s="69"/>
      <c r="G145" s="69"/>
      <c r="H145" s="69"/>
      <c r="I145" s="69"/>
      <c r="J145" s="68"/>
      <c r="K145" s="68"/>
      <c r="L145" s="69"/>
      <c r="M145" s="69"/>
      <c r="N145" s="70"/>
      <c r="O145" s="70"/>
      <c r="P145" s="68"/>
      <c r="Q145" s="68"/>
      <c r="R145" s="69"/>
      <c r="S145" s="52"/>
      <c r="T145" s="52"/>
      <c r="U145" s="52"/>
      <c r="V145" s="52"/>
      <c r="W145" s="52"/>
      <c r="X145" s="52"/>
      <c r="Y145" s="52"/>
      <c r="Z145" s="52"/>
      <c r="AA145" s="52"/>
    </row>
    <row r="146" spans="1:27" s="54" customFormat="1" ht="10.5" customHeight="1" x14ac:dyDescent="0.2">
      <c r="A146" s="71"/>
      <c r="B146" s="72"/>
      <c r="C146" s="72"/>
      <c r="D146" s="72"/>
      <c r="E146" s="57" t="s">
        <v>516</v>
      </c>
      <c r="F146" s="74"/>
      <c r="G146" s="73"/>
      <c r="H146" s="73"/>
      <c r="I146" s="73"/>
      <c r="J146" s="73"/>
      <c r="K146" s="72"/>
      <c r="L146" s="72"/>
      <c r="M146" s="73"/>
      <c r="N146" s="73"/>
      <c r="O146" s="74"/>
      <c r="P146" s="74"/>
      <c r="Q146" s="72"/>
      <c r="R146" s="72"/>
      <c r="S146" s="73"/>
      <c r="T146" s="55"/>
      <c r="U146" s="55"/>
      <c r="V146" s="55"/>
      <c r="W146" s="55"/>
      <c r="X146" s="55"/>
      <c r="Y146" s="55"/>
      <c r="Z146" s="55"/>
      <c r="AA146" s="55"/>
    </row>
    <row r="147" spans="1:27" s="54" customFormat="1" ht="10.5" customHeight="1" x14ac:dyDescent="0.2">
      <c r="A147" s="71"/>
      <c r="B147" s="72"/>
      <c r="C147" s="72"/>
      <c r="D147" s="72"/>
      <c r="E147" s="486" t="s">
        <v>51</v>
      </c>
      <c r="F147" s="490"/>
      <c r="G147" s="73"/>
      <c r="H147" s="73"/>
      <c r="I147" s="73"/>
      <c r="J147" s="1302">
        <f>J110</f>
        <v>42801</v>
      </c>
      <c r="K147" s="1302"/>
      <c r="L147" s="72"/>
      <c r="M147" s="73"/>
      <c r="N147" s="73"/>
      <c r="O147" s="74"/>
      <c r="P147" s="74"/>
      <c r="Q147" s="72"/>
      <c r="R147" s="72"/>
      <c r="S147" s="73"/>
      <c r="T147" s="55"/>
      <c r="U147" s="55"/>
      <c r="V147" s="55"/>
      <c r="W147" s="55"/>
      <c r="X147" s="55"/>
      <c r="Y147" s="55"/>
      <c r="Z147" s="55"/>
      <c r="AA147" s="55"/>
    </row>
    <row r="148" spans="1:27" s="54" customFormat="1" ht="11.25" customHeight="1" x14ac:dyDescent="0.2">
      <c r="A148" s="71"/>
      <c r="B148" s="72"/>
      <c r="C148" s="72"/>
      <c r="D148" s="72"/>
      <c r="E148" s="79" t="s">
        <v>380</v>
      </c>
      <c r="F148" s="525"/>
      <c r="G148" s="73"/>
      <c r="H148" s="159"/>
      <c r="I148" s="73"/>
      <c r="J148" s="73"/>
      <c r="K148" s="72"/>
      <c r="L148" s="72"/>
      <c r="M148" s="73"/>
      <c r="N148" s="73"/>
      <c r="O148" s="74"/>
      <c r="P148" s="74"/>
      <c r="Q148" s="72"/>
      <c r="R148" s="72"/>
      <c r="S148" s="73"/>
      <c r="T148" s="55"/>
      <c r="U148" s="55"/>
      <c r="V148" s="55"/>
      <c r="W148" s="55"/>
      <c r="X148" s="55"/>
      <c r="Y148" s="55"/>
      <c r="Z148" s="55"/>
      <c r="AA148" s="55"/>
    </row>
    <row r="149" spans="1:27" s="54" customFormat="1" ht="8.25" customHeight="1" x14ac:dyDescent="0.2">
      <c r="A149" s="130" t="s">
        <v>381</v>
      </c>
      <c r="B149" s="131"/>
      <c r="C149" s="131"/>
      <c r="D149" s="131"/>
      <c r="E149" s="144"/>
      <c r="F149" s="144"/>
      <c r="G149" s="144"/>
      <c r="H149" s="144"/>
      <c r="I149" s="144"/>
      <c r="J149" s="144"/>
      <c r="K149" s="144"/>
      <c r="L149" s="145"/>
      <c r="M149" s="144"/>
      <c r="N149" s="526"/>
      <c r="O149" s="146"/>
      <c r="P149" s="144"/>
      <c r="Q149" s="144"/>
      <c r="R149" s="145"/>
      <c r="S149" s="59"/>
      <c r="T149" s="59"/>
      <c r="U149" s="59"/>
      <c r="V149" s="59"/>
      <c r="W149" s="59"/>
      <c r="X149" s="59"/>
      <c r="Y149" s="59"/>
      <c r="Z149" s="59"/>
      <c r="AA149" s="59"/>
    </row>
    <row r="150" spans="1:27" s="53" customFormat="1" ht="10.5" customHeight="1" x14ac:dyDescent="0.2">
      <c r="A150" s="85" t="s">
        <v>382</v>
      </c>
      <c r="B150" s="86"/>
      <c r="C150" s="86"/>
      <c r="D150" s="86"/>
      <c r="E150" s="87"/>
      <c r="F150" s="87"/>
      <c r="G150" s="87"/>
      <c r="H150" s="87"/>
      <c r="I150" s="87"/>
      <c r="J150" s="87"/>
      <c r="K150" s="87"/>
      <c r="L150" s="87"/>
      <c r="M150" s="87"/>
      <c r="N150" s="88"/>
      <c r="O150" s="87"/>
      <c r="P150" s="87"/>
      <c r="Q150" s="89"/>
      <c r="R150" s="87"/>
      <c r="S150" s="89"/>
      <c r="T150" s="87"/>
      <c r="U150" s="87"/>
      <c r="V150" s="88"/>
      <c r="W150" s="87"/>
      <c r="X150" s="87"/>
      <c r="Y150" s="89"/>
      <c r="Z150" s="87"/>
      <c r="AA150" s="89"/>
    </row>
    <row r="151" spans="1:27" s="54" customFormat="1" ht="8.25" customHeight="1" x14ac:dyDescent="0.2">
      <c r="A151" s="527" t="s">
        <v>383</v>
      </c>
      <c r="B151" s="184"/>
      <c r="C151" s="184"/>
      <c r="D151" s="92"/>
      <c r="E151" s="148"/>
      <c r="F151" s="148"/>
      <c r="G151" s="148"/>
      <c r="H151" s="148"/>
      <c r="I151" s="148"/>
      <c r="J151" s="92"/>
      <c r="K151" s="148"/>
      <c r="L151" s="148"/>
      <c r="M151" s="148"/>
      <c r="N151" s="148"/>
      <c r="O151" s="148"/>
      <c r="P151" s="92"/>
      <c r="Q151" s="148"/>
      <c r="R151" s="148"/>
      <c r="S151" s="60"/>
      <c r="T151" s="60"/>
      <c r="U151" s="60"/>
      <c r="V151" s="60"/>
      <c r="W151" s="60"/>
      <c r="X151" s="60"/>
      <c r="Y151" s="60"/>
      <c r="Z151" s="60"/>
      <c r="AA151" s="60"/>
    </row>
    <row r="152" spans="1:27" s="54" customFormat="1" ht="8.25" customHeight="1" x14ac:dyDescent="0.2">
      <c r="A152" s="527" t="s">
        <v>384</v>
      </c>
      <c r="B152" s="184"/>
      <c r="C152" s="184"/>
      <c r="D152" s="92"/>
      <c r="E152" s="148"/>
      <c r="F152" s="148"/>
      <c r="G152" s="148"/>
      <c r="H152" s="148"/>
      <c r="I152" s="148"/>
      <c r="J152" s="92"/>
      <c r="K152" s="148"/>
      <c r="L152" s="148"/>
      <c r="M152" s="148"/>
      <c r="N152" s="148"/>
      <c r="O152" s="148"/>
      <c r="P152" s="92"/>
      <c r="Q152" s="148"/>
      <c r="R152" s="148"/>
      <c r="S152" s="60"/>
      <c r="T152" s="60"/>
      <c r="U152" s="60"/>
      <c r="V152" s="60"/>
      <c r="W152" s="60"/>
      <c r="X152" s="60"/>
      <c r="Y152" s="60"/>
      <c r="Z152" s="60"/>
      <c r="AA152" s="60"/>
    </row>
    <row r="153" spans="1:27" s="54" customFormat="1" ht="8.25" customHeight="1" x14ac:dyDescent="0.2">
      <c r="A153" s="527" t="s">
        <v>446</v>
      </c>
      <c r="B153" s="184"/>
      <c r="C153" s="184"/>
      <c r="D153" s="92"/>
      <c r="E153" s="148"/>
      <c r="F153" s="148"/>
      <c r="G153" s="148"/>
      <c r="H153" s="148"/>
      <c r="I153" s="148"/>
      <c r="J153" s="92"/>
      <c r="K153" s="148"/>
      <c r="L153" s="148"/>
      <c r="M153" s="148"/>
      <c r="N153" s="148"/>
      <c r="O153" s="148"/>
      <c r="P153" s="92"/>
      <c r="Q153" s="148"/>
      <c r="R153" s="148"/>
      <c r="S153" s="60"/>
      <c r="T153" s="60"/>
      <c r="U153" s="60"/>
      <c r="V153" s="60"/>
      <c r="W153" s="60"/>
      <c r="X153" s="60"/>
      <c r="Y153" s="60"/>
      <c r="Z153" s="60"/>
      <c r="AA153" s="60"/>
    </row>
    <row r="154" spans="1:27" s="54" customFormat="1" ht="8.25" customHeight="1" x14ac:dyDescent="0.2">
      <c r="A154" s="148"/>
      <c r="B154" s="184"/>
      <c r="C154" s="184"/>
      <c r="D154" s="92"/>
      <c r="E154" s="148"/>
      <c r="F154" s="148"/>
      <c r="G154" s="148"/>
      <c r="H154" s="148"/>
      <c r="I154" s="148"/>
      <c r="J154" s="92"/>
      <c r="K154" s="148"/>
      <c r="L154" s="148"/>
      <c r="M154" s="148"/>
      <c r="N154" s="148"/>
      <c r="O154" s="148"/>
      <c r="P154" s="92"/>
      <c r="Q154" s="148"/>
      <c r="R154" s="148"/>
      <c r="S154" s="60"/>
      <c r="T154" s="60"/>
      <c r="U154" s="60"/>
      <c r="V154" s="60"/>
      <c r="W154" s="60"/>
      <c r="X154" s="60"/>
      <c r="Y154" s="60"/>
      <c r="Z154" s="60"/>
      <c r="AA154" s="60"/>
    </row>
    <row r="155" spans="1:27" s="54" customFormat="1" ht="8.25" customHeight="1" x14ac:dyDescent="0.2">
      <c r="A155" s="148"/>
      <c r="B155" s="184"/>
      <c r="C155" s="184"/>
      <c r="D155" s="92"/>
      <c r="E155" s="148"/>
      <c r="F155" s="148"/>
      <c r="G155" s="148"/>
      <c r="H155" s="148"/>
      <c r="I155" s="148"/>
      <c r="J155" s="92"/>
      <c r="K155" s="148"/>
      <c r="L155" s="148"/>
      <c r="M155" s="148"/>
      <c r="N155" s="148"/>
      <c r="O155" s="148"/>
      <c r="P155" s="92"/>
      <c r="Q155" s="148"/>
      <c r="R155" s="148"/>
      <c r="S155" s="60"/>
      <c r="T155" s="60"/>
      <c r="U155" s="60"/>
      <c r="V155" s="60"/>
      <c r="W155" s="60"/>
      <c r="X155" s="60"/>
      <c r="Y155" s="60"/>
      <c r="Z155" s="60"/>
      <c r="AA155" s="60"/>
    </row>
    <row r="156" spans="1:27" s="54" customFormat="1" ht="8.25" customHeight="1" x14ac:dyDescent="0.2">
      <c r="A156" s="148"/>
      <c r="B156" s="184"/>
      <c r="C156" s="184"/>
      <c r="D156" s="92"/>
      <c r="E156" s="148"/>
      <c r="F156" s="148"/>
      <c r="G156" s="148"/>
      <c r="H156" s="148"/>
      <c r="I156" s="148"/>
      <c r="J156" s="92"/>
      <c r="K156" s="148"/>
      <c r="L156" s="148"/>
      <c r="M156" s="148"/>
      <c r="N156" s="148"/>
      <c r="O156" s="148"/>
      <c r="P156" s="92"/>
      <c r="Q156" s="148"/>
      <c r="R156" s="148"/>
      <c r="S156" s="60"/>
      <c r="T156" s="60"/>
      <c r="U156" s="60"/>
      <c r="V156" s="60"/>
      <c r="W156" s="60"/>
      <c r="X156" s="60"/>
      <c r="Y156" s="60"/>
      <c r="Z156" s="60"/>
      <c r="AA156" s="60"/>
    </row>
    <row r="157" spans="1:27" s="54" customFormat="1" ht="8.25" customHeight="1" x14ac:dyDescent="0.2">
      <c r="A157" s="148"/>
      <c r="B157" s="184"/>
      <c r="C157" s="184"/>
      <c r="D157" s="92"/>
      <c r="E157" s="148"/>
      <c r="F157" s="148"/>
      <c r="G157" s="148"/>
      <c r="H157" s="148"/>
      <c r="I157" s="148"/>
      <c r="J157" s="92"/>
      <c r="K157" s="148"/>
      <c r="L157" s="148"/>
      <c r="M157" s="148"/>
      <c r="N157" s="148"/>
      <c r="O157" s="148"/>
      <c r="P157" s="92"/>
      <c r="Q157" s="148"/>
      <c r="R157" s="148"/>
      <c r="S157" s="60"/>
      <c r="T157" s="60"/>
      <c r="U157" s="60"/>
      <c r="V157" s="60"/>
      <c r="W157" s="60"/>
      <c r="X157" s="60"/>
      <c r="Y157" s="60"/>
      <c r="Z157" s="60"/>
      <c r="AA157" s="60"/>
    </row>
    <row r="158" spans="1:27" s="54" customFormat="1" ht="8.25" customHeight="1" x14ac:dyDescent="0.2">
      <c r="A158" s="148"/>
      <c r="B158" s="184"/>
      <c r="C158" s="184"/>
      <c r="D158" s="92"/>
      <c r="E158" s="148"/>
      <c r="F158" s="148"/>
      <c r="G158" s="148"/>
      <c r="H158" s="148"/>
      <c r="I158" s="148"/>
      <c r="J158" s="92"/>
      <c r="K158" s="148"/>
      <c r="L158" s="148"/>
      <c r="M158" s="148"/>
      <c r="N158" s="148"/>
      <c r="O158" s="148"/>
      <c r="P158" s="92"/>
      <c r="Q158" s="148"/>
      <c r="R158" s="148"/>
      <c r="S158" s="60"/>
      <c r="T158" s="60"/>
      <c r="U158" s="60"/>
      <c r="V158" s="60"/>
      <c r="W158" s="60"/>
      <c r="X158" s="60"/>
      <c r="Y158" s="60"/>
      <c r="Z158" s="60"/>
      <c r="AA158" s="60"/>
    </row>
    <row r="159" spans="1:27" s="54" customFormat="1" ht="8.25" customHeight="1" x14ac:dyDescent="0.2">
      <c r="A159" s="148"/>
      <c r="B159" s="184"/>
      <c r="C159" s="184"/>
      <c r="D159" s="92"/>
      <c r="E159" s="148"/>
      <c r="F159" s="148"/>
      <c r="G159" s="148"/>
      <c r="H159" s="148"/>
      <c r="I159" s="148"/>
      <c r="J159" s="92"/>
      <c r="K159" s="148"/>
      <c r="L159" s="148"/>
      <c r="M159" s="148"/>
      <c r="N159" s="148"/>
      <c r="O159" s="148"/>
      <c r="P159" s="92"/>
      <c r="Q159" s="148"/>
      <c r="R159" s="148"/>
      <c r="S159" s="60"/>
      <c r="T159" s="60"/>
      <c r="U159" s="60"/>
      <c r="V159" s="60"/>
      <c r="W159" s="60"/>
      <c r="X159" s="60"/>
      <c r="Y159" s="60"/>
      <c r="Z159" s="60"/>
      <c r="AA159" s="60"/>
    </row>
    <row r="160" spans="1:27" s="54" customFormat="1" ht="8.25" customHeight="1" x14ac:dyDescent="0.2">
      <c r="A160" s="148"/>
      <c r="B160" s="184"/>
      <c r="C160" s="184"/>
      <c r="D160" s="92"/>
      <c r="E160" s="148"/>
      <c r="F160" s="148"/>
      <c r="G160" s="148"/>
      <c r="H160" s="148"/>
      <c r="I160" s="148"/>
      <c r="J160" s="92"/>
      <c r="K160" s="148"/>
      <c r="L160" s="148"/>
      <c r="M160" s="148"/>
      <c r="N160" s="148"/>
      <c r="O160" s="148"/>
      <c r="P160" s="92"/>
      <c r="Q160" s="148"/>
      <c r="R160" s="148"/>
      <c r="S160" s="60"/>
      <c r="T160" s="60"/>
      <c r="U160" s="60"/>
      <c r="V160" s="60"/>
      <c r="W160" s="60"/>
      <c r="X160" s="60"/>
      <c r="Y160" s="60"/>
      <c r="Z160" s="60"/>
      <c r="AA160" s="60"/>
    </row>
    <row r="161" spans="1:27" s="54" customFormat="1" ht="8.25" customHeight="1" x14ac:dyDescent="0.2">
      <c r="A161" s="148"/>
      <c r="B161" s="184"/>
      <c r="C161" s="184"/>
      <c r="D161" s="92"/>
      <c r="E161" s="148"/>
      <c r="F161" s="148"/>
      <c r="G161" s="148"/>
      <c r="H161" s="148"/>
      <c r="I161" s="148"/>
      <c r="J161" s="92"/>
      <c r="K161" s="148"/>
      <c r="L161" s="148"/>
      <c r="M161" s="148"/>
      <c r="N161" s="148"/>
      <c r="O161" s="148"/>
      <c r="P161" s="92"/>
      <c r="Q161" s="148"/>
      <c r="R161" s="148"/>
      <c r="S161" s="60"/>
      <c r="T161" s="60"/>
      <c r="U161" s="60"/>
      <c r="V161" s="60"/>
      <c r="W161" s="60"/>
      <c r="X161" s="60"/>
      <c r="Y161" s="60"/>
      <c r="Z161" s="60"/>
      <c r="AA161" s="60"/>
    </row>
    <row r="162" spans="1:27" s="54" customFormat="1" ht="8.25" customHeight="1" x14ac:dyDescent="0.2">
      <c r="A162" s="148"/>
      <c r="B162" s="184"/>
      <c r="C162" s="184"/>
      <c r="D162" s="92"/>
      <c r="E162" s="148"/>
      <c r="F162" s="148"/>
      <c r="G162" s="148"/>
      <c r="H162" s="148"/>
      <c r="I162" s="148"/>
      <c r="J162" s="92"/>
      <c r="K162" s="148"/>
      <c r="L162" s="148"/>
      <c r="M162" s="148"/>
      <c r="N162" s="148"/>
      <c r="O162" s="148"/>
      <c r="P162" s="92"/>
      <c r="Q162" s="148"/>
      <c r="R162" s="148"/>
      <c r="S162" s="60"/>
      <c r="T162" s="60"/>
      <c r="U162" s="60"/>
      <c r="V162" s="60"/>
      <c r="W162" s="60"/>
      <c r="X162" s="60"/>
      <c r="Y162" s="60"/>
      <c r="Z162" s="60"/>
      <c r="AA162" s="60"/>
    </row>
    <row r="163" spans="1:27" s="54" customFormat="1" ht="8.25" customHeight="1" x14ac:dyDescent="0.2">
      <c r="A163" s="148"/>
      <c r="B163" s="184"/>
      <c r="C163" s="184"/>
      <c r="D163" s="92"/>
      <c r="E163" s="148"/>
      <c r="F163" s="148"/>
      <c r="G163" s="148"/>
      <c r="H163" s="148"/>
      <c r="I163" s="148"/>
      <c r="J163" s="92"/>
      <c r="K163" s="148"/>
      <c r="L163" s="148"/>
      <c r="M163" s="148"/>
      <c r="N163" s="148"/>
      <c r="O163" s="148"/>
      <c r="P163" s="92"/>
      <c r="Q163" s="148"/>
      <c r="R163" s="148"/>
      <c r="S163" s="60"/>
      <c r="T163" s="60"/>
      <c r="U163" s="60"/>
      <c r="V163" s="60"/>
      <c r="W163" s="60"/>
      <c r="X163" s="60"/>
      <c r="Y163" s="60"/>
      <c r="Z163" s="60"/>
      <c r="AA163" s="60"/>
    </row>
    <row r="164" spans="1:27" s="54" customFormat="1" ht="8.25" customHeight="1" x14ac:dyDescent="0.2">
      <c r="A164" s="148"/>
      <c r="B164" s="184"/>
      <c r="C164" s="184"/>
      <c r="D164" s="92"/>
      <c r="E164" s="148"/>
      <c r="F164" s="148"/>
      <c r="G164" s="148"/>
      <c r="H164" s="148"/>
      <c r="I164" s="148"/>
      <c r="J164" s="92"/>
      <c r="K164" s="148"/>
      <c r="L164" s="148"/>
      <c r="M164" s="148"/>
      <c r="N164" s="148"/>
      <c r="O164" s="148"/>
      <c r="P164" s="92"/>
      <c r="Q164" s="148"/>
      <c r="R164" s="148"/>
      <c r="S164" s="60"/>
      <c r="T164" s="60"/>
      <c r="U164" s="60"/>
      <c r="V164" s="60"/>
      <c r="W164" s="60"/>
      <c r="X164" s="60"/>
      <c r="Y164" s="60"/>
      <c r="Z164" s="60"/>
      <c r="AA164" s="60"/>
    </row>
    <row r="165" spans="1:27" s="54" customFormat="1" ht="8.25" customHeight="1" x14ac:dyDescent="0.2">
      <c r="A165" s="148"/>
      <c r="B165" s="184"/>
      <c r="C165" s="184"/>
      <c r="D165" s="92"/>
      <c r="E165" s="148"/>
      <c r="F165" s="148"/>
      <c r="G165" s="148"/>
      <c r="H165" s="148"/>
      <c r="I165" s="148"/>
      <c r="J165" s="92"/>
      <c r="K165" s="148"/>
      <c r="L165" s="148"/>
      <c r="M165" s="148"/>
      <c r="N165" s="148"/>
      <c r="O165" s="148"/>
      <c r="P165" s="92"/>
      <c r="Q165" s="148"/>
      <c r="R165" s="148"/>
      <c r="S165" s="60"/>
      <c r="T165" s="60"/>
      <c r="U165" s="60"/>
      <c r="V165" s="60"/>
      <c r="W165" s="60"/>
      <c r="X165" s="60"/>
      <c r="Y165" s="60"/>
      <c r="Z165" s="60"/>
      <c r="AA165" s="60"/>
    </row>
    <row r="166" spans="1:27" s="54" customFormat="1" ht="17.25" customHeight="1" x14ac:dyDescent="0.2">
      <c r="A166" s="148"/>
      <c r="B166" s="184"/>
      <c r="C166" s="184"/>
      <c r="D166" s="92"/>
      <c r="E166" s="148"/>
      <c r="F166" s="148"/>
      <c r="G166" s="148"/>
      <c r="H166" s="148"/>
      <c r="I166" s="148"/>
      <c r="J166" s="92"/>
      <c r="K166" s="148"/>
      <c r="L166" s="148"/>
      <c r="M166" s="148"/>
      <c r="N166" s="148"/>
      <c r="O166" s="148"/>
      <c r="P166" s="92"/>
      <c r="Q166" s="148"/>
      <c r="R166" s="148"/>
      <c r="S166" s="60"/>
      <c r="T166" s="60"/>
      <c r="U166" s="60"/>
      <c r="V166" s="60"/>
      <c r="W166" s="60"/>
      <c r="X166" s="60"/>
      <c r="Y166" s="60"/>
      <c r="Z166" s="60"/>
      <c r="AA166" s="60"/>
    </row>
    <row r="167" spans="1:27" s="64" customFormat="1" ht="28.5" customHeight="1" x14ac:dyDescent="0.2">
      <c r="A167" s="60"/>
      <c r="B167" s="60"/>
      <c r="C167" s="1185" t="s">
        <v>429</v>
      </c>
      <c r="D167" s="1185"/>
      <c r="E167" s="1162">
        <v>25599</v>
      </c>
      <c r="F167" s="1177"/>
      <c r="G167" s="1185" t="s">
        <v>430</v>
      </c>
      <c r="H167" s="1185"/>
      <c r="I167" s="1162">
        <v>26099</v>
      </c>
      <c r="J167" s="1177"/>
      <c r="K167" s="1185" t="s">
        <v>431</v>
      </c>
      <c r="L167" s="1185"/>
      <c r="M167" s="1162">
        <v>26599</v>
      </c>
      <c r="N167" s="1177"/>
      <c r="O167" s="1185" t="s">
        <v>432</v>
      </c>
      <c r="P167" s="1185"/>
      <c r="Q167" s="1162">
        <v>26099</v>
      </c>
      <c r="R167" s="1177"/>
      <c r="S167" s="1185" t="s">
        <v>433</v>
      </c>
      <c r="T167" s="1185"/>
      <c r="U167" s="1162">
        <v>24099</v>
      </c>
      <c r="V167" s="1177"/>
      <c r="W167" s="1185" t="s">
        <v>434</v>
      </c>
      <c r="X167" s="1185"/>
      <c r="Y167" s="1158">
        <v>24599</v>
      </c>
      <c r="Z167" s="1177"/>
      <c r="AA167" s="60"/>
    </row>
    <row r="168" spans="1:27" s="54" customFormat="1" ht="18" customHeight="1" x14ac:dyDescent="0.2">
      <c r="A168" s="62"/>
      <c r="B168" s="62"/>
      <c r="C168" s="1185" t="s">
        <v>95</v>
      </c>
      <c r="D168" s="1185"/>
      <c r="E168" s="1158">
        <v>2700</v>
      </c>
      <c r="F168" s="1177"/>
      <c r="G168" s="1185" t="s">
        <v>95</v>
      </c>
      <c r="H168" s="1185"/>
      <c r="I168" s="1158">
        <v>2700</v>
      </c>
      <c r="J168" s="1177"/>
      <c r="K168" s="1185" t="s">
        <v>95</v>
      </c>
      <c r="L168" s="1185"/>
      <c r="M168" s="1158">
        <v>2700</v>
      </c>
      <c r="N168" s="1177"/>
      <c r="O168" s="1185" t="s">
        <v>95</v>
      </c>
      <c r="P168" s="1185"/>
      <c r="Q168" s="1158">
        <v>2700</v>
      </c>
      <c r="R168" s="1177"/>
      <c r="S168" s="1185" t="s">
        <v>95</v>
      </c>
      <c r="T168" s="1185"/>
      <c r="U168" s="1158">
        <v>2700</v>
      </c>
      <c r="V168" s="1177"/>
      <c r="W168" s="1185" t="s">
        <v>95</v>
      </c>
      <c r="X168" s="1185"/>
      <c r="Y168" s="1158">
        <v>2700</v>
      </c>
      <c r="Z168" s="1177"/>
      <c r="AA168" s="62"/>
    </row>
    <row r="169" spans="1:27" s="54" customFormat="1" ht="18.75" customHeight="1" x14ac:dyDescent="0.2">
      <c r="A169" s="62"/>
      <c r="B169" s="62"/>
      <c r="C169" s="1185" t="s">
        <v>97</v>
      </c>
      <c r="D169" s="1185"/>
      <c r="E169" s="1158">
        <v>3200</v>
      </c>
      <c r="F169" s="1177"/>
      <c r="G169" s="1185" t="s">
        <v>97</v>
      </c>
      <c r="H169" s="1185"/>
      <c r="I169" s="1158">
        <v>3200</v>
      </c>
      <c r="J169" s="1177"/>
      <c r="K169" s="1185" t="s">
        <v>97</v>
      </c>
      <c r="L169" s="1185"/>
      <c r="M169" s="1158">
        <v>3200</v>
      </c>
      <c r="N169" s="1177"/>
      <c r="O169" s="1185" t="s">
        <v>97</v>
      </c>
      <c r="P169" s="1185"/>
      <c r="Q169" s="1158">
        <v>3200</v>
      </c>
      <c r="R169" s="1177"/>
      <c r="S169" s="1185" t="s">
        <v>97</v>
      </c>
      <c r="T169" s="1185"/>
      <c r="U169" s="1158">
        <v>3200</v>
      </c>
      <c r="V169" s="1177"/>
      <c r="W169" s="1185" t="s">
        <v>97</v>
      </c>
      <c r="X169" s="1185"/>
      <c r="Y169" s="1158">
        <v>3200</v>
      </c>
      <c r="Z169" s="1177"/>
      <c r="AA169" s="62"/>
    </row>
    <row r="170" spans="1:27" s="54" customFormat="1" ht="18.75" customHeight="1" x14ac:dyDescent="0.2">
      <c r="A170" s="62"/>
      <c r="B170" s="62"/>
      <c r="C170" s="1184" t="s">
        <v>92</v>
      </c>
      <c r="D170" s="1184"/>
      <c r="E170" s="1162">
        <v>31499</v>
      </c>
      <c r="F170" s="1177"/>
      <c r="G170" s="1184" t="s">
        <v>92</v>
      </c>
      <c r="H170" s="1184"/>
      <c r="I170" s="1177">
        <v>31999</v>
      </c>
      <c r="J170" s="1177"/>
      <c r="K170" s="1184" t="s">
        <v>92</v>
      </c>
      <c r="L170" s="1184"/>
      <c r="M170" s="1177">
        <v>32499</v>
      </c>
      <c r="N170" s="1177"/>
      <c r="O170" s="1184" t="s">
        <v>92</v>
      </c>
      <c r="P170" s="1184"/>
      <c r="Q170" s="1177">
        <v>31999</v>
      </c>
      <c r="R170" s="1177"/>
      <c r="S170" s="1184" t="s">
        <v>92</v>
      </c>
      <c r="T170" s="1184"/>
      <c r="U170" s="1177">
        <v>29999</v>
      </c>
      <c r="V170" s="1177"/>
      <c r="W170" s="1184" t="s">
        <v>92</v>
      </c>
      <c r="X170" s="1184"/>
      <c r="Y170" s="1158">
        <v>30499</v>
      </c>
      <c r="Z170" s="1177"/>
      <c r="AA170" s="62"/>
    </row>
    <row r="171" spans="1:27" s="539" customFormat="1" ht="12.75" customHeight="1" x14ac:dyDescent="0.2">
      <c r="A171" s="527"/>
      <c r="B171" s="536"/>
      <c r="C171" s="1344" t="s">
        <v>218</v>
      </c>
      <c r="D171" s="1345"/>
      <c r="E171" s="1173">
        <v>23040</v>
      </c>
      <c r="F171" s="1350"/>
      <c r="G171" s="1344" t="s">
        <v>218</v>
      </c>
      <c r="H171" s="1345"/>
      <c r="I171" s="1173">
        <v>23490</v>
      </c>
      <c r="J171" s="1350"/>
      <c r="K171" s="1344" t="s">
        <v>218</v>
      </c>
      <c r="L171" s="1345"/>
      <c r="M171" s="1173">
        <v>23940</v>
      </c>
      <c r="N171" s="1350"/>
      <c r="O171" s="1344" t="s">
        <v>218</v>
      </c>
      <c r="P171" s="1345"/>
      <c r="Q171" s="1173">
        <v>23490</v>
      </c>
      <c r="R171" s="1350"/>
      <c r="S171" s="1344" t="s">
        <v>218</v>
      </c>
      <c r="T171" s="1345"/>
      <c r="U171" s="1173">
        <v>21690</v>
      </c>
      <c r="V171" s="1350"/>
      <c r="W171" s="1344" t="s">
        <v>218</v>
      </c>
      <c r="X171" s="1345"/>
      <c r="Y171" s="1173">
        <v>22140</v>
      </c>
      <c r="Z171" s="1172"/>
      <c r="AA171" s="538"/>
    </row>
    <row r="172" spans="1:27" s="54" customFormat="1" ht="8.25" customHeight="1" x14ac:dyDescent="0.2">
      <c r="A172" s="148"/>
      <c r="B172" s="184"/>
      <c r="C172" s="184"/>
      <c r="D172" s="92"/>
      <c r="E172" s="148"/>
      <c r="F172" s="148"/>
      <c r="G172" s="148"/>
      <c r="H172" s="148"/>
      <c r="I172" s="148"/>
      <c r="J172" s="92"/>
      <c r="K172" s="148"/>
      <c r="L172" s="148"/>
      <c r="M172" s="148"/>
      <c r="N172" s="148"/>
      <c r="O172" s="148"/>
      <c r="P172" s="92"/>
      <c r="Q172" s="148"/>
      <c r="R172" s="148"/>
      <c r="S172" s="60"/>
      <c r="T172" s="60"/>
      <c r="U172" s="60"/>
      <c r="V172" s="60"/>
      <c r="W172" s="60"/>
      <c r="X172" s="60"/>
      <c r="Y172" s="60"/>
      <c r="Z172" s="60"/>
      <c r="AA172" s="60"/>
    </row>
    <row r="173" spans="1:27" s="54" customFormat="1" ht="8.25" customHeight="1" x14ac:dyDescent="0.2">
      <c r="A173" s="148"/>
      <c r="B173" s="184"/>
      <c r="C173" s="184"/>
      <c r="D173" s="92"/>
      <c r="E173" s="148"/>
      <c r="F173" s="148"/>
      <c r="G173" s="148"/>
      <c r="H173" s="148"/>
      <c r="I173" s="148"/>
      <c r="J173" s="92"/>
      <c r="K173" s="148"/>
      <c r="L173" s="148"/>
      <c r="M173" s="148"/>
      <c r="N173" s="148"/>
      <c r="O173" s="148"/>
      <c r="P173" s="92"/>
      <c r="Q173" s="148"/>
      <c r="R173" s="148"/>
      <c r="S173" s="60"/>
      <c r="T173" s="60"/>
      <c r="U173" s="60"/>
      <c r="V173" s="60"/>
      <c r="W173" s="60"/>
      <c r="X173" s="60"/>
      <c r="Y173" s="60"/>
      <c r="Z173" s="60"/>
      <c r="AA173" s="60"/>
    </row>
    <row r="174" spans="1:27" s="54" customFormat="1" ht="8.25" customHeight="1" x14ac:dyDescent="0.2">
      <c r="A174" s="148"/>
      <c r="B174" s="184"/>
      <c r="C174" s="184"/>
      <c r="D174" s="92"/>
      <c r="E174" s="148"/>
      <c r="F174" s="148"/>
      <c r="G174" s="148"/>
      <c r="H174" s="148"/>
      <c r="I174" s="148"/>
      <c r="J174" s="92"/>
      <c r="K174" s="148"/>
      <c r="L174" s="148"/>
      <c r="M174" s="148"/>
      <c r="N174" s="148"/>
      <c r="O174" s="148"/>
      <c r="P174" s="92"/>
      <c r="Q174" s="148"/>
      <c r="R174" s="148"/>
      <c r="S174" s="60"/>
      <c r="T174" s="60"/>
      <c r="U174" s="60"/>
      <c r="V174" s="60"/>
      <c r="W174" s="60"/>
      <c r="X174" s="60"/>
      <c r="Y174" s="60"/>
      <c r="Z174" s="60"/>
      <c r="AA174" s="60"/>
    </row>
    <row r="175" spans="1:27" s="54" customFormat="1" ht="8.25" customHeight="1" x14ac:dyDescent="0.2">
      <c r="A175" s="148"/>
      <c r="B175" s="184"/>
      <c r="C175" s="184"/>
      <c r="D175" s="92"/>
      <c r="E175" s="148"/>
      <c r="F175" s="148"/>
      <c r="G175" s="148"/>
      <c r="H175" s="148"/>
      <c r="I175" s="148"/>
      <c r="J175" s="92"/>
      <c r="K175" s="148"/>
      <c r="L175" s="148"/>
      <c r="M175" s="148"/>
      <c r="N175" s="148"/>
      <c r="O175" s="148"/>
      <c r="P175" s="92"/>
      <c r="Q175" s="148"/>
      <c r="R175" s="148"/>
      <c r="S175" s="60"/>
      <c r="T175" s="60"/>
      <c r="U175" s="60"/>
      <c r="V175" s="60"/>
      <c r="W175" s="60"/>
      <c r="X175" s="60"/>
      <c r="Y175" s="60"/>
      <c r="Z175" s="60"/>
      <c r="AA175" s="60"/>
    </row>
    <row r="176" spans="1:27" s="54" customFormat="1" ht="8.25" customHeight="1" x14ac:dyDescent="0.2">
      <c r="A176" s="148"/>
      <c r="B176" s="184"/>
      <c r="C176" s="184"/>
      <c r="D176" s="92"/>
      <c r="E176" s="148"/>
      <c r="F176" s="148"/>
      <c r="G176" s="148"/>
      <c r="H176" s="148"/>
      <c r="I176" s="148"/>
      <c r="J176" s="92"/>
      <c r="K176" s="148"/>
      <c r="L176" s="148"/>
      <c r="M176" s="148"/>
      <c r="N176" s="148"/>
      <c r="O176" s="148"/>
      <c r="P176" s="92"/>
      <c r="Q176" s="148"/>
      <c r="R176" s="148"/>
      <c r="S176" s="60"/>
      <c r="T176" s="60"/>
      <c r="U176" s="60"/>
      <c r="V176" s="60"/>
      <c r="W176" s="60"/>
      <c r="X176" s="60"/>
      <c r="Y176" s="60"/>
      <c r="Z176" s="60"/>
      <c r="AA176" s="60"/>
    </row>
    <row r="177" spans="1:27" s="54" customFormat="1" ht="8.25" customHeight="1" x14ac:dyDescent="0.2">
      <c r="A177" s="148"/>
      <c r="B177" s="184"/>
      <c r="C177" s="184"/>
      <c r="D177" s="92"/>
      <c r="E177" s="148"/>
      <c r="F177" s="148"/>
      <c r="G177" s="148"/>
      <c r="H177" s="148"/>
      <c r="I177" s="148"/>
      <c r="J177" s="92"/>
      <c r="K177" s="148"/>
      <c r="L177" s="148"/>
      <c r="M177" s="148"/>
      <c r="N177" s="148"/>
      <c r="O177" s="148"/>
      <c r="P177" s="92"/>
      <c r="Q177" s="148"/>
      <c r="R177" s="148"/>
      <c r="S177" s="60"/>
      <c r="T177" s="60"/>
      <c r="U177" s="60"/>
      <c r="V177" s="60"/>
      <c r="W177" s="60"/>
      <c r="X177" s="60"/>
      <c r="Y177" s="60"/>
      <c r="Z177" s="60"/>
      <c r="AA177" s="60"/>
    </row>
    <row r="178" spans="1:27" s="54" customFormat="1" ht="8.25" customHeight="1" x14ac:dyDescent="0.2">
      <c r="A178" s="148"/>
      <c r="B178" s="184"/>
      <c r="C178" s="184"/>
      <c r="D178" s="92"/>
      <c r="E178" s="148"/>
      <c r="F178" s="148"/>
      <c r="G178" s="148"/>
      <c r="H178" s="148"/>
      <c r="I178" s="148"/>
      <c r="J178" s="92"/>
      <c r="K178" s="148"/>
      <c r="L178" s="148"/>
      <c r="M178" s="148"/>
      <c r="N178" s="148"/>
      <c r="O178" s="148"/>
      <c r="P178" s="92"/>
      <c r="Q178" s="148"/>
      <c r="R178" s="148"/>
      <c r="S178" s="60"/>
      <c r="T178" s="60"/>
      <c r="U178" s="60"/>
      <c r="V178" s="60"/>
      <c r="W178" s="60"/>
      <c r="X178" s="60"/>
      <c r="Y178" s="60"/>
      <c r="Z178" s="60"/>
      <c r="AA178" s="60"/>
    </row>
    <row r="179" spans="1:27" s="54" customFormat="1" ht="8.25" customHeight="1" x14ac:dyDescent="0.2">
      <c r="A179" s="148"/>
      <c r="B179" s="184"/>
      <c r="C179" s="184"/>
      <c r="D179" s="92"/>
      <c r="E179" s="148"/>
      <c r="F179" s="148"/>
      <c r="G179" s="148"/>
      <c r="H179" s="148"/>
      <c r="I179" s="148"/>
      <c r="J179" s="92"/>
      <c r="K179" s="148"/>
      <c r="L179" s="148"/>
      <c r="M179" s="148"/>
      <c r="N179" s="148"/>
      <c r="O179" s="148"/>
      <c r="P179" s="92"/>
      <c r="Q179" s="148"/>
      <c r="R179" s="148"/>
      <c r="S179" s="60"/>
      <c r="T179" s="60"/>
      <c r="U179" s="60"/>
      <c r="V179" s="60"/>
      <c r="W179" s="60"/>
      <c r="X179" s="60"/>
      <c r="Y179" s="60"/>
      <c r="Z179" s="60"/>
      <c r="AA179" s="60"/>
    </row>
    <row r="180" spans="1:27" s="54" customFormat="1" ht="8.25" customHeight="1" x14ac:dyDescent="0.2">
      <c r="A180" s="148"/>
      <c r="B180" s="184"/>
      <c r="C180" s="184"/>
      <c r="D180" s="92"/>
      <c r="E180" s="148"/>
      <c r="F180" s="148"/>
      <c r="G180" s="148"/>
      <c r="H180" s="148"/>
      <c r="I180" s="148"/>
      <c r="J180" s="92"/>
      <c r="K180" s="148"/>
      <c r="L180" s="148"/>
      <c r="M180" s="148"/>
      <c r="N180" s="148"/>
      <c r="O180" s="148"/>
      <c r="P180" s="92"/>
      <c r="Q180" s="148"/>
      <c r="R180" s="148"/>
      <c r="S180" s="60"/>
      <c r="T180" s="60"/>
      <c r="U180" s="60"/>
      <c r="V180" s="60"/>
      <c r="W180" s="60"/>
      <c r="X180" s="60"/>
      <c r="Y180" s="60"/>
      <c r="Z180" s="60"/>
      <c r="AA180" s="60"/>
    </row>
    <row r="181" spans="1:27" s="54" customFormat="1" ht="8.25" customHeight="1" x14ac:dyDescent="0.2">
      <c r="A181" s="148"/>
      <c r="B181" s="184"/>
      <c r="C181" s="184"/>
      <c r="D181" s="92"/>
      <c r="E181" s="148"/>
      <c r="F181" s="148"/>
      <c r="G181" s="148"/>
      <c r="H181" s="148"/>
      <c r="I181" s="148"/>
      <c r="J181" s="92"/>
      <c r="K181" s="148"/>
      <c r="L181" s="148"/>
      <c r="M181" s="148"/>
      <c r="N181" s="148"/>
      <c r="O181" s="148"/>
      <c r="P181" s="92"/>
      <c r="Q181" s="148"/>
      <c r="R181" s="148"/>
      <c r="S181" s="60"/>
      <c r="T181" s="60"/>
      <c r="U181" s="60"/>
      <c r="V181" s="60"/>
      <c r="W181" s="60"/>
      <c r="X181" s="60"/>
      <c r="Y181" s="60"/>
      <c r="Z181" s="60"/>
      <c r="AA181" s="60"/>
    </row>
    <row r="182" spans="1:27" s="54" customFormat="1" ht="8.25" customHeight="1" x14ac:dyDescent="0.2">
      <c r="A182" s="148"/>
      <c r="B182" s="184"/>
      <c r="C182" s="184"/>
      <c r="D182" s="92"/>
      <c r="E182" s="148"/>
      <c r="F182" s="148"/>
      <c r="G182" s="148"/>
      <c r="H182" s="148"/>
      <c r="I182" s="148"/>
      <c r="J182" s="92"/>
      <c r="K182" s="148"/>
      <c r="L182" s="148"/>
      <c r="M182" s="148"/>
      <c r="N182" s="148"/>
      <c r="O182" s="148"/>
      <c r="P182" s="92"/>
      <c r="Q182" s="148"/>
      <c r="R182" s="148"/>
      <c r="S182" s="60"/>
      <c r="T182" s="60"/>
      <c r="U182" s="60"/>
      <c r="V182" s="60"/>
      <c r="W182" s="60"/>
      <c r="X182" s="60"/>
      <c r="Y182" s="60"/>
      <c r="Z182" s="60"/>
      <c r="AA182" s="60"/>
    </row>
    <row r="183" spans="1:27" s="54" customFormat="1" ht="8.25" customHeight="1" x14ac:dyDescent="0.2">
      <c r="A183" s="148"/>
      <c r="B183" s="184"/>
      <c r="C183" s="184"/>
      <c r="D183" s="92"/>
      <c r="E183" s="148"/>
      <c r="F183" s="148"/>
      <c r="G183" s="148"/>
      <c r="H183" s="148"/>
      <c r="I183" s="148"/>
      <c r="J183" s="92"/>
      <c r="K183" s="148"/>
      <c r="L183" s="148"/>
      <c r="M183" s="148"/>
      <c r="N183" s="148"/>
      <c r="O183" s="148"/>
      <c r="P183" s="92"/>
      <c r="Q183" s="148"/>
      <c r="R183" s="148"/>
      <c r="S183" s="60"/>
      <c r="T183" s="60"/>
      <c r="U183" s="60"/>
      <c r="V183" s="60"/>
      <c r="W183" s="60"/>
      <c r="X183" s="60"/>
      <c r="Y183" s="60"/>
      <c r="Z183" s="60"/>
      <c r="AA183" s="60"/>
    </row>
    <row r="184" spans="1:27" s="54" customFormat="1" ht="8.25" customHeight="1" x14ac:dyDescent="0.2">
      <c r="A184" s="148"/>
      <c r="B184" s="184"/>
      <c r="C184" s="184"/>
      <c r="D184" s="92"/>
      <c r="E184" s="148"/>
      <c r="F184" s="148"/>
      <c r="G184" s="148"/>
      <c r="H184" s="148"/>
      <c r="I184" s="148"/>
      <c r="J184" s="92"/>
      <c r="K184" s="148"/>
      <c r="L184" s="148"/>
      <c r="M184" s="148"/>
      <c r="N184" s="148"/>
      <c r="O184" s="148"/>
      <c r="P184" s="92"/>
      <c r="Q184" s="148"/>
      <c r="R184" s="148"/>
      <c r="S184" s="60"/>
      <c r="T184" s="60"/>
      <c r="U184" s="60"/>
      <c r="V184" s="60"/>
      <c r="W184" s="60"/>
      <c r="X184" s="60"/>
      <c r="Y184" s="60"/>
      <c r="Z184" s="60"/>
      <c r="AA184" s="60"/>
    </row>
    <row r="185" spans="1:27" s="54" customFormat="1" ht="14.25" customHeight="1" x14ac:dyDescent="0.2">
      <c r="A185" s="148"/>
      <c r="B185" s="184"/>
      <c r="C185" s="184"/>
      <c r="D185" s="92"/>
      <c r="E185" s="148"/>
      <c r="F185" s="148"/>
      <c r="G185" s="148"/>
      <c r="H185" s="148"/>
      <c r="I185" s="148"/>
      <c r="J185" s="92"/>
      <c r="K185" s="148"/>
      <c r="L185" s="148"/>
      <c r="M185" s="148"/>
      <c r="N185" s="148"/>
      <c r="O185" s="148"/>
      <c r="P185" s="92"/>
      <c r="Q185" s="148"/>
      <c r="R185" s="148"/>
      <c r="S185" s="60"/>
      <c r="T185" s="60"/>
      <c r="U185" s="60"/>
      <c r="V185" s="60"/>
      <c r="W185" s="60"/>
      <c r="X185" s="60"/>
      <c r="Y185" s="60"/>
      <c r="Z185" s="60"/>
      <c r="AA185" s="60"/>
    </row>
    <row r="186" spans="1:27" s="64" customFormat="1" ht="29.25" customHeight="1" x14ac:dyDescent="0.2">
      <c r="A186" s="60"/>
      <c r="B186" s="60"/>
      <c r="C186" s="1185" t="s">
        <v>435</v>
      </c>
      <c r="D186" s="1185"/>
      <c r="E186" s="1162">
        <v>25099</v>
      </c>
      <c r="F186" s="1177"/>
      <c r="G186" s="60"/>
      <c r="H186" s="1185" t="s">
        <v>436</v>
      </c>
      <c r="I186" s="1185"/>
      <c r="J186" s="1162">
        <v>25099</v>
      </c>
      <c r="K186" s="1177"/>
      <c r="L186" s="483"/>
      <c r="M186" s="1185" t="s">
        <v>437</v>
      </c>
      <c r="N186" s="1185"/>
      <c r="O186" s="1162">
        <v>25599</v>
      </c>
      <c r="P186" s="1177"/>
      <c r="Q186" s="483"/>
      <c r="R186" s="1185" t="s">
        <v>438</v>
      </c>
      <c r="S186" s="1185"/>
      <c r="T186" s="1162">
        <v>26099</v>
      </c>
      <c r="U186" s="1177"/>
      <c r="V186" s="60"/>
      <c r="W186" s="1159" t="s">
        <v>385</v>
      </c>
      <c r="X186" s="1159"/>
      <c r="Y186" s="1162">
        <v>25599</v>
      </c>
      <c r="Z186" s="1177"/>
      <c r="AA186" s="60"/>
    </row>
    <row r="187" spans="1:27" s="54" customFormat="1" ht="18" customHeight="1" x14ac:dyDescent="0.2">
      <c r="A187" s="62"/>
      <c r="B187" s="62"/>
      <c r="C187" s="1185" t="s">
        <v>95</v>
      </c>
      <c r="D187" s="1185"/>
      <c r="E187" s="1162">
        <v>2700</v>
      </c>
      <c r="F187" s="1177"/>
      <c r="G187" s="62"/>
      <c r="H187" s="1185" t="s">
        <v>95</v>
      </c>
      <c r="I187" s="1185"/>
      <c r="J187" s="1162">
        <v>2700</v>
      </c>
      <c r="K187" s="1177"/>
      <c r="L187" s="483"/>
      <c r="M187" s="1185" t="s">
        <v>95</v>
      </c>
      <c r="N187" s="1185"/>
      <c r="O187" s="1162">
        <v>2700</v>
      </c>
      <c r="P187" s="1177"/>
      <c r="Q187" s="483"/>
      <c r="R187" s="1185" t="s">
        <v>95</v>
      </c>
      <c r="S187" s="1185"/>
      <c r="T187" s="1162">
        <v>2700</v>
      </c>
      <c r="U187" s="1177"/>
      <c r="V187" s="62"/>
      <c r="W187" s="1185" t="s">
        <v>95</v>
      </c>
      <c r="X187" s="1185"/>
      <c r="Y187" s="1162">
        <v>2700</v>
      </c>
      <c r="Z187" s="1177"/>
      <c r="AA187" s="62"/>
    </row>
    <row r="188" spans="1:27" s="54" customFormat="1" ht="18" customHeight="1" x14ac:dyDescent="0.2">
      <c r="A188" s="62"/>
      <c r="B188" s="62"/>
      <c r="C188" s="1159" t="s">
        <v>97</v>
      </c>
      <c r="D188" s="1159"/>
      <c r="E188" s="1162">
        <v>3200</v>
      </c>
      <c r="F188" s="1177"/>
      <c r="G188" s="62"/>
      <c r="H188" s="1159" t="s">
        <v>97</v>
      </c>
      <c r="I188" s="1159"/>
      <c r="J188" s="1162">
        <v>3200</v>
      </c>
      <c r="K188" s="1177"/>
      <c r="L188" s="483"/>
      <c r="M188" s="1159" t="s">
        <v>97</v>
      </c>
      <c r="N188" s="1159"/>
      <c r="O188" s="1162">
        <v>3200</v>
      </c>
      <c r="P188" s="1177"/>
      <c r="Q188" s="483"/>
      <c r="R188" s="1159" t="s">
        <v>97</v>
      </c>
      <c r="S188" s="1159"/>
      <c r="T188" s="1162">
        <v>3200</v>
      </c>
      <c r="U188" s="1177"/>
      <c r="V188" s="62"/>
      <c r="W188" s="1159" t="s">
        <v>97</v>
      </c>
      <c r="X188" s="1159"/>
      <c r="Y188" s="1162">
        <v>3200</v>
      </c>
      <c r="Z188" s="1177"/>
      <c r="AA188" s="62"/>
    </row>
    <row r="189" spans="1:27" s="54" customFormat="1" ht="18" customHeight="1" x14ac:dyDescent="0.2">
      <c r="A189" s="62"/>
      <c r="B189" s="62"/>
      <c r="C189" s="1164" t="s">
        <v>92</v>
      </c>
      <c r="D189" s="1164"/>
      <c r="E189" s="1162">
        <v>30999</v>
      </c>
      <c r="F189" s="1177"/>
      <c r="G189" s="62"/>
      <c r="H189" s="1164" t="s">
        <v>92</v>
      </c>
      <c r="I189" s="1164"/>
      <c r="J189" s="1162">
        <v>30999</v>
      </c>
      <c r="K189" s="1177"/>
      <c r="L189" s="483"/>
      <c r="M189" s="1164" t="s">
        <v>92</v>
      </c>
      <c r="N189" s="1164"/>
      <c r="O189" s="1162">
        <v>31499</v>
      </c>
      <c r="P189" s="1177"/>
      <c r="Q189" s="483"/>
      <c r="R189" s="1164" t="s">
        <v>92</v>
      </c>
      <c r="S189" s="1164"/>
      <c r="T189" s="1162">
        <v>31999</v>
      </c>
      <c r="U189" s="1177"/>
      <c r="V189" s="62"/>
      <c r="W189" s="1164" t="s">
        <v>92</v>
      </c>
      <c r="X189" s="1164"/>
      <c r="Y189" s="1162">
        <v>31499</v>
      </c>
      <c r="Z189" s="1177"/>
      <c r="AA189" s="62"/>
    </row>
    <row r="190" spans="1:27" s="110" customFormat="1" ht="10.5" customHeight="1" x14ac:dyDescent="0.25">
      <c r="A190" s="560"/>
      <c r="B190" s="560"/>
      <c r="C190" s="1344" t="s">
        <v>218</v>
      </c>
      <c r="D190" s="1345"/>
      <c r="E190" s="1173">
        <v>22590</v>
      </c>
      <c r="F190" s="1172"/>
      <c r="G190" s="560"/>
      <c r="H190" s="1344" t="s">
        <v>218</v>
      </c>
      <c r="I190" s="1345"/>
      <c r="J190" s="1173">
        <v>22590</v>
      </c>
      <c r="K190" s="1172"/>
      <c r="L190" s="560"/>
      <c r="M190" s="1344" t="s">
        <v>218</v>
      </c>
      <c r="N190" s="1345"/>
      <c r="O190" s="1173">
        <v>23040</v>
      </c>
      <c r="P190" s="1172"/>
      <c r="Q190" s="560"/>
      <c r="R190" s="1344" t="s">
        <v>218</v>
      </c>
      <c r="S190" s="1345"/>
      <c r="T190" s="1173">
        <v>23490</v>
      </c>
      <c r="U190" s="1172"/>
      <c r="V190" s="560"/>
      <c r="W190" s="1344" t="s">
        <v>218</v>
      </c>
      <c r="X190" s="1345"/>
      <c r="Y190" s="1173">
        <v>23040</v>
      </c>
      <c r="Z190" s="1172"/>
      <c r="AA190" s="560"/>
    </row>
    <row r="191" spans="1:27" s="530" customFormat="1" ht="9.75" customHeight="1" x14ac:dyDescent="0.25">
      <c r="A191" s="1196" t="s">
        <v>509</v>
      </c>
      <c r="B191" s="1196"/>
      <c r="C191" s="1196"/>
      <c r="D191" s="1196"/>
      <c r="E191" s="1196"/>
      <c r="F191" s="1196"/>
      <c r="G191" s="1196"/>
      <c r="H191" s="1196"/>
      <c r="I191" s="1196"/>
      <c r="J191" s="1196"/>
      <c r="K191" s="1196"/>
      <c r="L191" s="1196"/>
      <c r="M191" s="1196"/>
      <c r="N191" s="1196"/>
      <c r="O191" s="1196"/>
      <c r="P191" s="1196"/>
      <c r="Q191" s="1196"/>
      <c r="R191" s="1196"/>
      <c r="S191" s="1196"/>
      <c r="T191" s="1196"/>
      <c r="U191" s="1196"/>
      <c r="V191" s="1196"/>
      <c r="W191" s="1196"/>
      <c r="X191" s="1196"/>
      <c r="Y191" s="1196"/>
      <c r="Z191" s="1196"/>
      <c r="AA191" s="1196"/>
    </row>
    <row r="192" spans="1:27" s="530" customFormat="1" ht="9.75" customHeight="1" x14ac:dyDescent="0.25">
      <c r="A192" s="259" t="s">
        <v>386</v>
      </c>
      <c r="B192" s="480"/>
      <c r="C192" s="480"/>
      <c r="D192" s="118"/>
      <c r="E192" s="118"/>
      <c r="F192" s="528"/>
      <c r="G192" s="480"/>
      <c r="H192" s="480"/>
      <c r="I192" s="480"/>
      <c r="J192" s="118"/>
      <c r="K192" s="118"/>
      <c r="L192" s="528"/>
      <c r="M192" s="480"/>
      <c r="N192" s="480"/>
      <c r="O192" s="480"/>
      <c r="P192" s="118"/>
      <c r="Q192" s="118"/>
      <c r="R192" s="529"/>
      <c r="S192" s="480"/>
      <c r="T192" s="480"/>
      <c r="U192" s="480"/>
      <c r="V192" s="118"/>
      <c r="W192" s="118"/>
      <c r="X192" s="480"/>
      <c r="Y192" s="480"/>
      <c r="Z192" s="480"/>
      <c r="AA192" s="118"/>
    </row>
    <row r="193" spans="1:27" s="530" customFormat="1" ht="9.75" customHeight="1" x14ac:dyDescent="0.25">
      <c r="A193" s="259" t="s">
        <v>387</v>
      </c>
      <c r="B193" s="480"/>
      <c r="C193" s="480"/>
      <c r="D193" s="118"/>
      <c r="E193" s="118"/>
      <c r="F193" s="528"/>
      <c r="G193" s="480"/>
      <c r="H193" s="480"/>
      <c r="I193" s="480"/>
      <c r="J193" s="118"/>
      <c r="K193" s="118"/>
      <c r="L193" s="528"/>
      <c r="M193" s="480"/>
      <c r="N193" s="480"/>
      <c r="O193" s="480"/>
      <c r="P193" s="118"/>
      <c r="Q193" s="118"/>
      <c r="R193" s="529"/>
      <c r="S193" s="480"/>
      <c r="T193" s="480"/>
      <c r="U193" s="480"/>
      <c r="V193" s="118"/>
      <c r="W193" s="118"/>
      <c r="X193" s="480"/>
      <c r="Y193" s="480"/>
      <c r="Z193" s="480"/>
      <c r="AA193" s="118"/>
    </row>
    <row r="194" spans="1:27" s="389" customFormat="1" ht="9.75" customHeight="1" x14ac:dyDescent="0.25">
      <c r="A194" s="390" t="s">
        <v>388</v>
      </c>
      <c r="B194" s="390"/>
      <c r="C194" s="390"/>
      <c r="D194" s="390"/>
      <c r="E194" s="390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</row>
    <row r="195" spans="1:27" s="389" customFormat="1" ht="9.75" customHeight="1" x14ac:dyDescent="0.25">
      <c r="A195" s="390" t="s">
        <v>389</v>
      </c>
      <c r="B195" s="390"/>
      <c r="C195" s="390"/>
      <c r="D195" s="390"/>
      <c r="E195" s="390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</row>
    <row r="196" spans="1:27" s="389" customFormat="1" ht="9.75" customHeight="1" x14ac:dyDescent="0.25">
      <c r="A196" s="390" t="s">
        <v>278</v>
      </c>
      <c r="B196" s="390"/>
      <c r="C196" s="390"/>
      <c r="D196" s="390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</row>
    <row r="197" spans="1:27" s="565" customFormat="1" ht="13.5" customHeight="1" x14ac:dyDescent="0.25">
      <c r="A197" s="561" t="s">
        <v>447</v>
      </c>
      <c r="B197" s="562"/>
      <c r="C197" s="562"/>
      <c r="D197" s="561"/>
      <c r="E197" s="563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</row>
    <row r="198" spans="1:27" s="54" customFormat="1" ht="8.25" customHeight="1" x14ac:dyDescent="0.2">
      <c r="A198" s="151" t="s">
        <v>77</v>
      </c>
      <c r="B198" s="152"/>
      <c r="C198" s="152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4"/>
      <c r="O198" s="155"/>
      <c r="P198" s="153"/>
      <c r="Q198" s="153"/>
      <c r="R198" s="153"/>
      <c r="S198" s="59"/>
      <c r="T198" s="59"/>
      <c r="U198" s="59"/>
      <c r="V198" s="59"/>
      <c r="W198" s="59"/>
      <c r="X198" s="59"/>
      <c r="Y198" s="59"/>
      <c r="Z198" s="59"/>
      <c r="AA198" s="59"/>
    </row>
    <row r="199" spans="1:27" s="54" customFormat="1" ht="8.25" customHeight="1" x14ac:dyDescent="0.2">
      <c r="A199" s="67"/>
      <c r="B199" s="68"/>
      <c r="C199" s="68"/>
      <c r="D199" s="68"/>
      <c r="E199" s="69"/>
      <c r="F199" s="69"/>
      <c r="G199" s="69"/>
      <c r="H199" s="69"/>
      <c r="I199" s="69"/>
      <c r="J199" s="68"/>
      <c r="K199" s="68"/>
      <c r="L199" s="69"/>
      <c r="M199" s="69"/>
      <c r="N199" s="70"/>
      <c r="O199" s="70"/>
      <c r="P199" s="68"/>
      <c r="Q199" s="68"/>
      <c r="R199" s="69"/>
      <c r="S199" s="52"/>
      <c r="T199" s="52"/>
      <c r="U199" s="52"/>
      <c r="V199" s="52"/>
      <c r="W199" s="52"/>
      <c r="X199" s="52"/>
      <c r="Y199" s="52"/>
      <c r="Z199" s="52"/>
      <c r="AA199" s="52"/>
    </row>
    <row r="200" spans="1:27" s="54" customFormat="1" ht="7.5" customHeight="1" x14ac:dyDescent="0.2">
      <c r="A200" s="71"/>
      <c r="B200" s="72"/>
      <c r="C200" s="72"/>
      <c r="D200" s="72"/>
      <c r="E200" s="57" t="s">
        <v>516</v>
      </c>
      <c r="F200" s="74"/>
      <c r="G200" s="73"/>
      <c r="H200" s="73"/>
      <c r="I200" s="73"/>
      <c r="J200" s="73"/>
      <c r="K200" s="72"/>
      <c r="L200" s="72"/>
      <c r="M200" s="73"/>
      <c r="N200" s="73"/>
      <c r="O200" s="74"/>
      <c r="P200" s="74"/>
      <c r="Q200" s="72"/>
      <c r="R200" s="72"/>
      <c r="S200" s="55"/>
      <c r="T200" s="55"/>
      <c r="U200" s="55"/>
      <c r="V200" s="55"/>
      <c r="W200" s="55"/>
      <c r="X200" s="55"/>
      <c r="Y200" s="55"/>
      <c r="Z200" s="55"/>
      <c r="AA200" s="55"/>
    </row>
    <row r="201" spans="1:27" s="54" customFormat="1" ht="10.5" customHeight="1" x14ac:dyDescent="0.2">
      <c r="A201" s="71"/>
      <c r="B201" s="72"/>
      <c r="C201" s="72"/>
      <c r="D201" s="71"/>
      <c r="E201" s="487" t="s">
        <v>390</v>
      </c>
      <c r="F201" s="490"/>
      <c r="G201" s="73"/>
      <c r="H201" s="73"/>
      <c r="I201" s="73"/>
      <c r="J201" s="1302">
        <f>J147</f>
        <v>42801</v>
      </c>
      <c r="K201" s="1302"/>
      <c r="L201" s="72"/>
      <c r="M201" s="73"/>
      <c r="N201" s="73"/>
      <c r="O201" s="74"/>
      <c r="P201" s="74"/>
      <c r="Q201" s="72"/>
      <c r="R201" s="72"/>
      <c r="S201" s="55"/>
      <c r="T201" s="55"/>
      <c r="U201" s="55"/>
      <c r="V201" s="55"/>
      <c r="W201" s="55"/>
      <c r="X201" s="55"/>
      <c r="Y201" s="55"/>
      <c r="Z201" s="55"/>
      <c r="AA201" s="55"/>
    </row>
    <row r="202" spans="1:27" s="54" customFormat="1" ht="12" customHeight="1" x14ac:dyDescent="0.2">
      <c r="A202" s="71"/>
      <c r="B202" s="72"/>
      <c r="C202" s="72"/>
      <c r="D202" s="72"/>
      <c r="E202" s="79" t="s">
        <v>391</v>
      </c>
      <c r="F202" s="525"/>
      <c r="G202" s="73"/>
      <c r="H202" s="159"/>
      <c r="I202" s="73"/>
      <c r="J202" s="73"/>
      <c r="K202" s="72"/>
      <c r="L202" s="72"/>
      <c r="M202" s="73"/>
      <c r="N202" s="73"/>
      <c r="O202" s="74"/>
      <c r="P202" s="74"/>
      <c r="Q202" s="72"/>
      <c r="R202" s="72"/>
      <c r="S202" s="55"/>
      <c r="T202" s="55"/>
      <c r="U202" s="55"/>
      <c r="V202" s="55"/>
      <c r="W202" s="55"/>
      <c r="X202" s="55"/>
      <c r="Y202" s="55"/>
      <c r="Z202" s="55"/>
      <c r="AA202" s="55"/>
    </row>
    <row r="203" spans="1:27" s="54" customFormat="1" ht="8.25" customHeight="1" x14ac:dyDescent="0.2">
      <c r="A203" s="130" t="s">
        <v>392</v>
      </c>
      <c r="B203" s="131"/>
      <c r="C203" s="131"/>
      <c r="D203" s="131"/>
      <c r="E203" s="144"/>
      <c r="F203" s="144"/>
      <c r="G203" s="144"/>
      <c r="H203" s="144"/>
      <c r="I203" s="144"/>
      <c r="J203" s="144"/>
      <c r="K203" s="144"/>
      <c r="L203" s="145"/>
      <c r="M203" s="144"/>
      <c r="N203" s="526"/>
      <c r="O203" s="146"/>
      <c r="P203" s="144"/>
      <c r="Q203" s="144"/>
      <c r="R203" s="145"/>
      <c r="S203" s="59"/>
      <c r="T203" s="59"/>
      <c r="U203" s="59"/>
      <c r="V203" s="59"/>
      <c r="W203" s="59"/>
      <c r="X203" s="59"/>
      <c r="Y203" s="59"/>
      <c r="Z203" s="59"/>
      <c r="AA203" s="59"/>
    </row>
    <row r="204" spans="1:27" s="535" customFormat="1" ht="8.25" customHeight="1" x14ac:dyDescent="0.2">
      <c r="A204" s="85" t="s">
        <v>393</v>
      </c>
      <c r="B204" s="531"/>
      <c r="C204" s="531"/>
      <c r="D204" s="531"/>
      <c r="E204" s="532"/>
      <c r="F204" s="532"/>
      <c r="G204" s="532"/>
      <c r="H204" s="532"/>
      <c r="I204" s="532"/>
      <c r="J204" s="532"/>
      <c r="K204" s="532"/>
      <c r="L204" s="532"/>
      <c r="M204" s="532"/>
      <c r="N204" s="533"/>
      <c r="O204" s="532"/>
      <c r="P204" s="532"/>
      <c r="Q204" s="534"/>
      <c r="R204" s="532"/>
      <c r="S204" s="534"/>
      <c r="T204" s="532"/>
      <c r="U204" s="532"/>
      <c r="V204" s="533"/>
      <c r="W204" s="532"/>
      <c r="X204" s="532"/>
      <c r="Y204" s="534"/>
      <c r="Z204" s="532"/>
      <c r="AA204" s="534"/>
    </row>
    <row r="205" spans="1:27" s="539" customFormat="1" ht="10.5" customHeight="1" x14ac:dyDescent="0.2">
      <c r="A205" s="527" t="s">
        <v>394</v>
      </c>
      <c r="B205" s="536"/>
      <c r="C205" s="536"/>
      <c r="D205" s="537"/>
      <c r="E205" s="527"/>
      <c r="F205" s="527"/>
      <c r="G205" s="527"/>
      <c r="H205" s="527"/>
      <c r="I205" s="527"/>
      <c r="J205" s="537"/>
      <c r="K205" s="527"/>
      <c r="L205" s="527"/>
      <c r="M205" s="527"/>
      <c r="N205" s="527"/>
      <c r="O205" s="527"/>
      <c r="P205" s="537"/>
      <c r="Q205" s="527"/>
      <c r="R205" s="527"/>
      <c r="S205" s="538"/>
      <c r="T205" s="538"/>
      <c r="U205" s="538"/>
      <c r="V205" s="538"/>
      <c r="W205" s="538"/>
      <c r="X205" s="538"/>
      <c r="Y205" s="538"/>
      <c r="Z205" s="538"/>
      <c r="AA205" s="538"/>
    </row>
    <row r="206" spans="1:27" s="54" customFormat="1" ht="8.25" customHeight="1" x14ac:dyDescent="0.2">
      <c r="A206" s="148"/>
      <c r="B206" s="184"/>
      <c r="C206" s="184"/>
      <c r="D206" s="92"/>
      <c r="E206" s="148"/>
      <c r="F206" s="148"/>
      <c r="G206" s="148"/>
      <c r="H206" s="148"/>
      <c r="I206" s="148"/>
      <c r="J206" s="92"/>
      <c r="K206" s="148"/>
      <c r="L206" s="148"/>
      <c r="M206" s="148"/>
      <c r="N206" s="148"/>
      <c r="O206" s="148"/>
      <c r="P206" s="92"/>
      <c r="Q206" s="148"/>
      <c r="R206" s="148"/>
      <c r="S206" s="60"/>
      <c r="T206" s="60"/>
      <c r="U206" s="60"/>
      <c r="V206" s="60"/>
      <c r="W206" s="60"/>
      <c r="X206" s="60"/>
      <c r="Y206" s="60"/>
      <c r="Z206" s="60"/>
      <c r="AA206" s="60"/>
    </row>
    <row r="207" spans="1:27" s="54" customFormat="1" ht="8.25" customHeight="1" x14ac:dyDescent="0.2">
      <c r="A207" s="148"/>
      <c r="B207" s="184"/>
      <c r="C207" s="184"/>
      <c r="D207" s="92"/>
      <c r="E207" s="148"/>
      <c r="F207" s="148"/>
      <c r="G207" s="148"/>
      <c r="H207" s="148"/>
      <c r="I207" s="148"/>
      <c r="J207" s="92"/>
      <c r="K207" s="148"/>
      <c r="L207" s="148"/>
      <c r="M207" s="148"/>
      <c r="N207" s="148"/>
      <c r="O207" s="148"/>
      <c r="P207" s="92"/>
      <c r="Q207" s="148"/>
      <c r="R207" s="148"/>
      <c r="S207" s="60"/>
      <c r="T207" s="60"/>
      <c r="U207" s="60"/>
      <c r="V207" s="60"/>
      <c r="W207" s="60"/>
      <c r="X207" s="60"/>
      <c r="Y207" s="60"/>
      <c r="Z207" s="60"/>
      <c r="AA207" s="60"/>
    </row>
    <row r="208" spans="1:27" s="54" customFormat="1" ht="8.25" customHeight="1" x14ac:dyDescent="0.2">
      <c r="A208" s="148"/>
      <c r="B208" s="184"/>
      <c r="C208" s="184"/>
      <c r="D208" s="92"/>
      <c r="E208" s="148"/>
      <c r="F208" s="148"/>
      <c r="G208" s="148"/>
      <c r="H208" s="148"/>
      <c r="I208" s="148"/>
      <c r="J208" s="92"/>
      <c r="K208" s="148"/>
      <c r="L208" s="148"/>
      <c r="M208" s="148"/>
      <c r="N208" s="148"/>
      <c r="O208" s="148"/>
      <c r="P208" s="92"/>
      <c r="Q208" s="148"/>
      <c r="R208" s="148"/>
      <c r="S208" s="60"/>
      <c r="T208" s="60"/>
      <c r="U208" s="60"/>
      <c r="V208" s="60"/>
      <c r="W208" s="60"/>
      <c r="X208" s="60"/>
      <c r="Y208" s="60"/>
      <c r="Z208" s="60"/>
      <c r="AA208" s="60"/>
    </row>
    <row r="209" spans="1:27" s="54" customFormat="1" ht="8.25" customHeight="1" x14ac:dyDescent="0.2">
      <c r="A209" s="148"/>
      <c r="B209" s="184"/>
      <c r="C209" s="184"/>
      <c r="D209" s="92"/>
      <c r="E209" s="148"/>
      <c r="F209" s="148"/>
      <c r="G209" s="148"/>
      <c r="H209" s="148"/>
      <c r="I209" s="148"/>
      <c r="J209" s="92"/>
      <c r="K209" s="148"/>
      <c r="L209" s="148"/>
      <c r="M209" s="148"/>
      <c r="N209" s="148"/>
      <c r="O209" s="148"/>
      <c r="P209" s="92"/>
      <c r="Q209" s="148"/>
      <c r="R209" s="148"/>
      <c r="S209" s="60"/>
      <c r="T209" s="60"/>
      <c r="U209" s="60"/>
      <c r="V209" s="60"/>
      <c r="W209" s="60"/>
      <c r="X209" s="60"/>
      <c r="Y209" s="60"/>
      <c r="Z209" s="60"/>
      <c r="AA209" s="60"/>
    </row>
    <row r="210" spans="1:27" s="54" customFormat="1" ht="8.25" customHeight="1" x14ac:dyDescent="0.2">
      <c r="A210" s="148"/>
      <c r="B210" s="184"/>
      <c r="C210" s="184"/>
      <c r="D210" s="92"/>
      <c r="E210" s="148"/>
      <c r="F210" s="148"/>
      <c r="G210" s="148"/>
      <c r="H210" s="148"/>
      <c r="I210" s="148"/>
      <c r="J210" s="92"/>
      <c r="K210" s="148"/>
      <c r="L210" s="148"/>
      <c r="M210" s="148"/>
      <c r="N210" s="148"/>
      <c r="O210" s="148"/>
      <c r="P210" s="92"/>
      <c r="Q210" s="148"/>
      <c r="R210" s="148"/>
      <c r="S210" s="60"/>
      <c r="T210" s="60"/>
      <c r="U210" s="60"/>
      <c r="V210" s="60"/>
      <c r="W210" s="60"/>
      <c r="X210" s="60"/>
      <c r="Y210" s="60"/>
      <c r="Z210" s="60"/>
      <c r="AA210" s="60"/>
    </row>
    <row r="211" spans="1:27" s="54" customFormat="1" ht="8.25" customHeight="1" x14ac:dyDescent="0.2">
      <c r="A211" s="148"/>
      <c r="B211" s="184"/>
      <c r="C211" s="184"/>
      <c r="D211" s="92"/>
      <c r="E211" s="148"/>
      <c r="F211" s="148"/>
      <c r="G211" s="148"/>
      <c r="H211" s="148"/>
      <c r="I211" s="148"/>
      <c r="J211" s="92"/>
      <c r="K211" s="148"/>
      <c r="L211" s="148"/>
      <c r="M211" s="148"/>
      <c r="N211" s="148"/>
      <c r="O211" s="148"/>
      <c r="P211" s="92"/>
      <c r="Q211" s="148"/>
      <c r="R211" s="148"/>
      <c r="S211" s="60"/>
      <c r="T211" s="60"/>
      <c r="U211" s="60"/>
      <c r="V211" s="60"/>
      <c r="W211" s="60"/>
      <c r="X211" s="60"/>
      <c r="Y211" s="60"/>
      <c r="Z211" s="60"/>
      <c r="AA211" s="60"/>
    </row>
    <row r="212" spans="1:27" s="54" customFormat="1" ht="8.25" customHeight="1" x14ac:dyDescent="0.2">
      <c r="A212" s="148"/>
      <c r="B212" s="184"/>
      <c r="C212" s="184"/>
      <c r="D212" s="92"/>
      <c r="E212" s="148"/>
      <c r="F212" s="148"/>
      <c r="G212" s="148"/>
      <c r="H212" s="148"/>
      <c r="I212" s="148"/>
      <c r="J212" s="92"/>
      <c r="K212" s="148"/>
      <c r="L212" s="148"/>
      <c r="M212" s="148"/>
      <c r="N212" s="148"/>
      <c r="O212" s="148"/>
      <c r="P212" s="92"/>
      <c r="Q212" s="148"/>
      <c r="R212" s="148"/>
      <c r="S212" s="60"/>
      <c r="T212" s="60"/>
      <c r="U212" s="60"/>
      <c r="V212" s="60"/>
      <c r="W212" s="60"/>
      <c r="X212" s="60"/>
      <c r="Y212" s="60"/>
      <c r="Z212" s="60"/>
      <c r="AA212" s="60"/>
    </row>
    <row r="213" spans="1:27" s="54" customFormat="1" ht="8.25" customHeight="1" x14ac:dyDescent="0.2">
      <c r="A213" s="148"/>
      <c r="B213" s="184"/>
      <c r="C213" s="184"/>
      <c r="D213" s="92"/>
      <c r="E213" s="148"/>
      <c r="F213" s="148"/>
      <c r="G213" s="148"/>
      <c r="H213" s="148"/>
      <c r="I213" s="148"/>
      <c r="J213" s="92"/>
      <c r="K213" s="148"/>
      <c r="L213" s="148"/>
      <c r="M213" s="148"/>
      <c r="N213" s="148"/>
      <c r="O213" s="148"/>
      <c r="P213" s="92"/>
      <c r="Q213" s="148"/>
      <c r="R213" s="148"/>
      <c r="S213" s="60"/>
      <c r="T213" s="60"/>
      <c r="U213" s="60"/>
      <c r="V213" s="60"/>
      <c r="W213" s="60"/>
      <c r="X213" s="60"/>
      <c r="Y213" s="60"/>
      <c r="Z213" s="60"/>
      <c r="AA213" s="60"/>
    </row>
    <row r="214" spans="1:27" s="54" customFormat="1" ht="8.25" customHeight="1" x14ac:dyDescent="0.2">
      <c r="A214" s="148"/>
      <c r="B214" s="184"/>
      <c r="C214" s="184"/>
      <c r="D214" s="92"/>
      <c r="E214" s="148"/>
      <c r="F214" s="148"/>
      <c r="G214" s="148"/>
      <c r="H214" s="148"/>
      <c r="I214" s="148"/>
      <c r="J214" s="92"/>
      <c r="K214" s="148"/>
      <c r="L214" s="148"/>
      <c r="M214" s="148"/>
      <c r="N214" s="148"/>
      <c r="O214" s="148"/>
      <c r="P214" s="92"/>
      <c r="Q214" s="148"/>
      <c r="R214" s="148"/>
      <c r="S214" s="60"/>
      <c r="T214" s="60"/>
      <c r="U214" s="60"/>
      <c r="V214" s="60"/>
      <c r="W214" s="60"/>
      <c r="X214" s="60"/>
      <c r="Y214" s="60"/>
      <c r="Z214" s="60"/>
      <c r="AA214" s="60"/>
    </row>
    <row r="215" spans="1:27" s="54" customFormat="1" ht="8.25" customHeight="1" x14ac:dyDescent="0.2">
      <c r="A215" s="148"/>
      <c r="B215" s="184"/>
      <c r="C215" s="184"/>
      <c r="D215" s="92"/>
      <c r="E215" s="148"/>
      <c r="F215" s="148"/>
      <c r="G215" s="148"/>
      <c r="H215" s="148"/>
      <c r="I215" s="148"/>
      <c r="J215" s="92"/>
      <c r="K215" s="148"/>
      <c r="L215" s="148"/>
      <c r="M215" s="148"/>
      <c r="N215" s="148"/>
      <c r="O215" s="148"/>
      <c r="P215" s="92"/>
      <c r="Q215" s="148"/>
      <c r="R215" s="148"/>
      <c r="S215" s="60"/>
      <c r="T215" s="60"/>
      <c r="U215" s="60"/>
      <c r="V215" s="60"/>
      <c r="W215" s="60"/>
      <c r="X215" s="60"/>
      <c r="Y215" s="60"/>
      <c r="Z215" s="60"/>
      <c r="AA215" s="60"/>
    </row>
    <row r="216" spans="1:27" s="54" customFormat="1" ht="8.25" customHeight="1" x14ac:dyDescent="0.2">
      <c r="A216" s="148"/>
      <c r="B216" s="184"/>
      <c r="C216" s="184"/>
      <c r="D216" s="92"/>
      <c r="E216" s="148"/>
      <c r="F216" s="148"/>
      <c r="G216" s="148"/>
      <c r="H216" s="148"/>
      <c r="I216" s="148"/>
      <c r="J216" s="92"/>
      <c r="K216" s="148"/>
      <c r="L216" s="148"/>
      <c r="M216" s="148"/>
      <c r="N216" s="148"/>
      <c r="O216" s="148"/>
      <c r="P216" s="92"/>
      <c r="Q216" s="148"/>
      <c r="R216" s="148"/>
      <c r="S216" s="60"/>
      <c r="T216" s="60"/>
      <c r="U216" s="60"/>
      <c r="V216" s="60"/>
      <c r="W216" s="60"/>
      <c r="X216" s="60"/>
      <c r="Y216" s="60"/>
      <c r="Z216" s="60"/>
      <c r="AA216" s="60"/>
    </row>
    <row r="217" spans="1:27" s="54" customFormat="1" ht="8.25" customHeight="1" x14ac:dyDescent="0.2">
      <c r="A217" s="148"/>
      <c r="B217" s="184"/>
      <c r="C217" s="184"/>
      <c r="D217" s="92"/>
      <c r="E217" s="148"/>
      <c r="F217" s="148"/>
      <c r="G217" s="148"/>
      <c r="H217" s="148"/>
      <c r="I217" s="148"/>
      <c r="J217" s="92"/>
      <c r="K217" s="148"/>
      <c r="L217" s="148"/>
      <c r="M217" s="148"/>
      <c r="N217" s="148"/>
      <c r="O217" s="148"/>
      <c r="P217" s="92"/>
      <c r="Q217" s="148"/>
      <c r="R217" s="148"/>
      <c r="S217" s="60"/>
      <c r="T217" s="60"/>
      <c r="U217" s="60"/>
      <c r="V217" s="60"/>
      <c r="W217" s="60"/>
      <c r="X217" s="60"/>
      <c r="Y217" s="60"/>
      <c r="Z217" s="60"/>
      <c r="AA217" s="60"/>
    </row>
    <row r="218" spans="1:27" s="54" customFormat="1" ht="8.25" customHeight="1" x14ac:dyDescent="0.2">
      <c r="A218" s="148"/>
      <c r="B218" s="184"/>
      <c r="C218" s="184"/>
      <c r="D218" s="92"/>
      <c r="E218" s="148"/>
      <c r="F218" s="148"/>
      <c r="G218" s="148"/>
      <c r="H218" s="148"/>
      <c r="I218" s="148"/>
      <c r="J218" s="92"/>
      <c r="K218" s="148"/>
      <c r="L218" s="148"/>
      <c r="M218" s="148"/>
      <c r="N218" s="148"/>
      <c r="O218" s="148"/>
      <c r="P218" s="92"/>
      <c r="Q218" s="148"/>
      <c r="R218" s="148"/>
      <c r="S218" s="60"/>
      <c r="T218" s="60"/>
      <c r="U218" s="60"/>
      <c r="V218" s="60"/>
      <c r="W218" s="60"/>
      <c r="X218" s="60"/>
      <c r="Y218" s="60"/>
      <c r="Z218" s="60"/>
      <c r="AA218" s="60"/>
    </row>
    <row r="219" spans="1:27" s="54" customFormat="1" ht="8.25" customHeight="1" x14ac:dyDescent="0.2">
      <c r="A219" s="148"/>
      <c r="B219" s="184"/>
      <c r="C219" s="184"/>
      <c r="D219" s="92"/>
      <c r="E219" s="148"/>
      <c r="F219" s="148"/>
      <c r="G219" s="148"/>
      <c r="H219" s="148"/>
      <c r="I219" s="148"/>
      <c r="J219" s="92"/>
      <c r="K219" s="148"/>
      <c r="L219" s="148"/>
      <c r="M219" s="148"/>
      <c r="N219" s="148"/>
      <c r="O219" s="148"/>
      <c r="P219" s="92"/>
      <c r="Q219" s="148"/>
      <c r="R219" s="148"/>
      <c r="S219" s="60"/>
      <c r="T219" s="60"/>
      <c r="U219" s="60"/>
      <c r="V219" s="60"/>
      <c r="W219" s="60"/>
      <c r="X219" s="60"/>
      <c r="Y219" s="60"/>
      <c r="Z219" s="60"/>
      <c r="AA219" s="60"/>
    </row>
    <row r="220" spans="1:27" s="54" customFormat="1" ht="21" customHeight="1" x14ac:dyDescent="0.2">
      <c r="A220" s="148"/>
      <c r="B220" s="184"/>
      <c r="C220" s="184"/>
      <c r="D220" s="92"/>
      <c r="E220" s="148"/>
      <c r="F220" s="148"/>
      <c r="G220" s="148"/>
      <c r="H220" s="148"/>
      <c r="I220" s="148"/>
      <c r="J220" s="92"/>
      <c r="K220" s="148"/>
      <c r="L220" s="148"/>
      <c r="M220" s="148"/>
      <c r="N220" s="148"/>
      <c r="O220" s="148"/>
      <c r="P220" s="92"/>
      <c r="Q220" s="148"/>
      <c r="R220" s="148"/>
      <c r="S220" s="60"/>
      <c r="T220" s="60"/>
      <c r="U220" s="60"/>
      <c r="V220" s="60"/>
      <c r="W220" s="60"/>
      <c r="X220" s="60"/>
      <c r="Y220" s="60"/>
      <c r="Z220" s="60"/>
      <c r="AA220" s="60"/>
    </row>
    <row r="221" spans="1:27" s="54" customFormat="1" ht="19.5" customHeight="1" x14ac:dyDescent="0.2">
      <c r="A221" s="1221" t="s">
        <v>448</v>
      </c>
      <c r="B221" s="1198"/>
      <c r="C221" s="1162">
        <v>20299</v>
      </c>
      <c r="D221" s="1177"/>
      <c r="E221" s="1221" t="s">
        <v>398</v>
      </c>
      <c r="F221" s="1198"/>
      <c r="G221" s="1162">
        <v>21299</v>
      </c>
      <c r="H221" s="1177"/>
      <c r="I221" s="1221" t="s">
        <v>401</v>
      </c>
      <c r="J221" s="1198"/>
      <c r="K221" s="1162">
        <v>20799</v>
      </c>
      <c r="L221" s="1177"/>
      <c r="M221" s="1185" t="s">
        <v>400</v>
      </c>
      <c r="N221" s="1185"/>
      <c r="O221" s="1162">
        <v>21799</v>
      </c>
      <c r="P221" s="1177"/>
      <c r="Q221" s="1221" t="s">
        <v>395</v>
      </c>
      <c r="R221" s="1198"/>
      <c r="S221" s="1162">
        <v>20799</v>
      </c>
      <c r="T221" s="1177"/>
      <c r="U221" s="1221" t="s">
        <v>396</v>
      </c>
      <c r="V221" s="1198"/>
      <c r="W221" s="1171">
        <v>21799</v>
      </c>
      <c r="X221" s="1172"/>
      <c r="Y221" s="1221" t="s">
        <v>397</v>
      </c>
      <c r="Z221" s="1198"/>
      <c r="AA221" s="627">
        <v>23299</v>
      </c>
    </row>
    <row r="222" spans="1:27" s="254" customFormat="1" ht="15" customHeight="1" x14ac:dyDescent="0.15">
      <c r="A222" s="1230" t="s">
        <v>95</v>
      </c>
      <c r="B222" s="1210"/>
      <c r="C222" s="1181">
        <v>2700</v>
      </c>
      <c r="D222" s="1214"/>
      <c r="E222" s="1230" t="s">
        <v>95</v>
      </c>
      <c r="F222" s="1210"/>
      <c r="G222" s="1181">
        <v>2700</v>
      </c>
      <c r="H222" s="1214"/>
      <c r="I222" s="1230" t="s">
        <v>95</v>
      </c>
      <c r="J222" s="1210"/>
      <c r="K222" s="1181">
        <v>2700</v>
      </c>
      <c r="L222" s="1214"/>
      <c r="M222" s="1186" t="s">
        <v>95</v>
      </c>
      <c r="N222" s="1186"/>
      <c r="O222" s="1181">
        <v>2700</v>
      </c>
      <c r="P222" s="1214"/>
      <c r="Q222" s="1230" t="s">
        <v>95</v>
      </c>
      <c r="R222" s="1210"/>
      <c r="S222" s="1181">
        <v>2700</v>
      </c>
      <c r="T222" s="1214"/>
      <c r="U222" s="1230" t="s">
        <v>95</v>
      </c>
      <c r="V222" s="1210"/>
      <c r="W222" s="1160">
        <v>2700</v>
      </c>
      <c r="X222" s="1161"/>
      <c r="Y222" s="1230" t="s">
        <v>95</v>
      </c>
      <c r="Z222" s="1210"/>
      <c r="AA222" s="630">
        <v>2700</v>
      </c>
    </row>
    <row r="223" spans="1:27" s="90" customFormat="1" ht="18.75" customHeight="1" x14ac:dyDescent="0.2">
      <c r="A223" s="1221" t="s">
        <v>97</v>
      </c>
      <c r="B223" s="1198"/>
      <c r="C223" s="1158">
        <v>3200</v>
      </c>
      <c r="D223" s="1177"/>
      <c r="E223" s="1221" t="s">
        <v>97</v>
      </c>
      <c r="F223" s="1198"/>
      <c r="G223" s="1158">
        <v>3200</v>
      </c>
      <c r="H223" s="1177"/>
      <c r="I223" s="1221" t="s">
        <v>97</v>
      </c>
      <c r="J223" s="1198"/>
      <c r="K223" s="1158">
        <v>3200</v>
      </c>
      <c r="L223" s="1177"/>
      <c r="M223" s="1185" t="s">
        <v>97</v>
      </c>
      <c r="N223" s="1185"/>
      <c r="O223" s="1158">
        <v>3200</v>
      </c>
      <c r="P223" s="1177"/>
      <c r="Q223" s="1221" t="s">
        <v>97</v>
      </c>
      <c r="R223" s="1198"/>
      <c r="S223" s="1158">
        <v>3200</v>
      </c>
      <c r="T223" s="1177"/>
      <c r="U223" s="1221" t="s">
        <v>97</v>
      </c>
      <c r="V223" s="1198"/>
      <c r="W223" s="1174">
        <v>3200</v>
      </c>
      <c r="X223" s="1172"/>
      <c r="Y223" s="1221" t="s">
        <v>97</v>
      </c>
      <c r="Z223" s="1198"/>
      <c r="AA223" s="629">
        <v>3200</v>
      </c>
    </row>
    <row r="224" spans="1:27" s="54" customFormat="1" ht="18.75" customHeight="1" x14ac:dyDescent="0.2">
      <c r="A224" s="1184" t="s">
        <v>92</v>
      </c>
      <c r="B224" s="1184"/>
      <c r="C224" s="1158">
        <v>26199</v>
      </c>
      <c r="D224" s="1177"/>
      <c r="E224" s="1184" t="s">
        <v>92</v>
      </c>
      <c r="F224" s="1184"/>
      <c r="G224" s="1177">
        <v>27199</v>
      </c>
      <c r="H224" s="1177"/>
      <c r="I224" s="1184" t="s">
        <v>92</v>
      </c>
      <c r="J224" s="1184"/>
      <c r="K224" s="1177">
        <v>26699</v>
      </c>
      <c r="L224" s="1177"/>
      <c r="M224" s="1184" t="s">
        <v>92</v>
      </c>
      <c r="N224" s="1184"/>
      <c r="O224" s="1177">
        <v>27699</v>
      </c>
      <c r="P224" s="1177"/>
      <c r="Q224" s="1184" t="s">
        <v>92</v>
      </c>
      <c r="R224" s="1184"/>
      <c r="S224" s="1177">
        <v>26699</v>
      </c>
      <c r="T224" s="1177"/>
      <c r="U224" s="1184" t="s">
        <v>92</v>
      </c>
      <c r="V224" s="1184"/>
      <c r="W224" s="1173">
        <v>27699</v>
      </c>
      <c r="X224" s="1172"/>
      <c r="Y224" s="1184" t="s">
        <v>92</v>
      </c>
      <c r="Z224" s="1184"/>
      <c r="AA224" s="628">
        <v>29199</v>
      </c>
    </row>
    <row r="225" spans="1:27" s="54" customFormat="1" ht="11.25" customHeight="1" x14ac:dyDescent="0.2">
      <c r="A225" s="1218" t="s">
        <v>218</v>
      </c>
      <c r="B225" s="1189"/>
      <c r="C225" s="1158">
        <v>18270</v>
      </c>
      <c r="D225" s="1177"/>
      <c r="E225" s="1218" t="s">
        <v>218</v>
      </c>
      <c r="F225" s="1189"/>
      <c r="G225" s="1158">
        <v>19170</v>
      </c>
      <c r="H225" s="1177"/>
      <c r="I225" s="1218" t="s">
        <v>218</v>
      </c>
      <c r="J225" s="1189"/>
      <c r="K225" s="1174">
        <v>18720</v>
      </c>
      <c r="L225" s="1172"/>
      <c r="M225" s="1218" t="s">
        <v>218</v>
      </c>
      <c r="N225" s="1189"/>
      <c r="O225" s="1158">
        <v>19620</v>
      </c>
      <c r="P225" s="1177"/>
      <c r="Q225" s="1218" t="s">
        <v>218</v>
      </c>
      <c r="R225" s="1189"/>
      <c r="S225" s="1158">
        <v>18720</v>
      </c>
      <c r="T225" s="1177"/>
      <c r="U225" s="62"/>
      <c r="V225" s="62"/>
      <c r="W225" s="62"/>
      <c r="X225" s="62"/>
      <c r="Y225" s="62"/>
      <c r="Z225" s="62"/>
      <c r="AA225" s="62"/>
    </row>
    <row r="226" spans="1:27" s="54" customFormat="1" ht="7.5" customHeight="1" x14ac:dyDescent="0.2">
      <c r="A226" s="148"/>
      <c r="B226" s="184"/>
      <c r="C226" s="184"/>
      <c r="D226" s="92"/>
      <c r="E226" s="148"/>
      <c r="F226" s="148"/>
      <c r="G226" s="148"/>
      <c r="H226" s="148"/>
      <c r="I226" s="148"/>
      <c r="J226" s="92"/>
      <c r="K226" s="148"/>
      <c r="L226" s="148"/>
      <c r="M226" s="148"/>
      <c r="N226" s="148"/>
      <c r="O226" s="148"/>
      <c r="P226" s="92"/>
      <c r="Q226" s="148"/>
      <c r="R226" s="148"/>
      <c r="S226" s="60"/>
      <c r="T226" s="60"/>
      <c r="U226" s="60"/>
      <c r="V226" s="60"/>
      <c r="W226" s="60"/>
      <c r="X226" s="60"/>
      <c r="Y226" s="60"/>
      <c r="Z226" s="60"/>
      <c r="AA226" s="60"/>
    </row>
    <row r="227" spans="1:27" s="54" customFormat="1" ht="8.25" customHeight="1" x14ac:dyDescent="0.2">
      <c r="A227" s="148"/>
      <c r="B227" s="184"/>
      <c r="C227" s="184"/>
      <c r="D227" s="92"/>
      <c r="E227" s="148"/>
      <c r="F227" s="148"/>
      <c r="G227" s="148"/>
      <c r="H227" s="148"/>
      <c r="I227" s="148"/>
      <c r="J227" s="92"/>
      <c r="K227" s="148"/>
      <c r="L227" s="148"/>
      <c r="M227" s="148"/>
      <c r="N227" s="148"/>
      <c r="O227" s="148"/>
      <c r="P227" s="92"/>
      <c r="Q227" s="148"/>
      <c r="R227" s="148"/>
      <c r="S227" s="60"/>
      <c r="T227" s="60"/>
      <c r="U227" s="60"/>
      <c r="V227" s="60"/>
      <c r="W227" s="60"/>
      <c r="X227" s="60"/>
      <c r="Y227" s="60"/>
      <c r="Z227" s="60"/>
      <c r="AA227" s="60"/>
    </row>
    <row r="228" spans="1:27" s="54" customFormat="1" ht="8.25" customHeight="1" x14ac:dyDescent="0.2">
      <c r="A228" s="148"/>
      <c r="B228" s="184"/>
      <c r="C228" s="184"/>
      <c r="D228" s="92"/>
      <c r="E228" s="148"/>
      <c r="F228" s="148"/>
      <c r="G228" s="148"/>
      <c r="H228" s="148"/>
      <c r="I228" s="148"/>
      <c r="J228" s="92"/>
      <c r="K228" s="148"/>
      <c r="L228" s="148"/>
      <c r="M228" s="148"/>
      <c r="N228" s="148"/>
      <c r="O228" s="148"/>
      <c r="P228" s="92"/>
      <c r="Q228" s="148"/>
      <c r="R228" s="148"/>
      <c r="S228" s="60"/>
      <c r="T228" s="60"/>
      <c r="U228" s="60"/>
      <c r="V228" s="60"/>
      <c r="W228" s="60"/>
      <c r="X228" s="60"/>
      <c r="Y228" s="60"/>
      <c r="Z228" s="60"/>
      <c r="AA228" s="60"/>
    </row>
    <row r="229" spans="1:27" s="54" customFormat="1" ht="8.25" customHeight="1" x14ac:dyDescent="0.2">
      <c r="A229" s="148"/>
      <c r="B229" s="184"/>
      <c r="C229" s="184"/>
      <c r="D229" s="92"/>
      <c r="E229" s="148"/>
      <c r="F229" s="148"/>
      <c r="G229" s="148"/>
      <c r="H229" s="148"/>
      <c r="I229" s="148"/>
      <c r="J229" s="92"/>
      <c r="K229" s="148"/>
      <c r="L229" s="148"/>
      <c r="M229" s="148"/>
      <c r="N229" s="148"/>
      <c r="O229" s="148"/>
      <c r="P229" s="92"/>
      <c r="Q229" s="148"/>
      <c r="R229" s="148"/>
      <c r="S229" s="60"/>
      <c r="T229" s="60"/>
      <c r="U229" s="60"/>
      <c r="V229" s="60"/>
      <c r="W229" s="60"/>
      <c r="X229" s="60"/>
      <c r="Y229" s="60"/>
      <c r="Z229" s="60"/>
      <c r="AA229" s="60"/>
    </row>
    <row r="230" spans="1:27" s="54" customFormat="1" ht="8.25" customHeight="1" x14ac:dyDescent="0.2">
      <c r="A230" s="148"/>
      <c r="B230" s="184"/>
      <c r="C230" s="184"/>
      <c r="D230" s="92"/>
      <c r="E230" s="148"/>
      <c r="F230" s="148"/>
      <c r="G230" s="148"/>
      <c r="H230" s="148"/>
      <c r="I230" s="148"/>
      <c r="J230" s="92"/>
      <c r="K230" s="148"/>
      <c r="L230" s="148"/>
      <c r="M230" s="148"/>
      <c r="N230" s="148"/>
      <c r="O230" s="148"/>
      <c r="P230" s="92"/>
      <c r="Q230" s="148"/>
      <c r="R230" s="148"/>
      <c r="S230" s="60"/>
      <c r="T230" s="60"/>
      <c r="U230" s="60"/>
      <c r="V230" s="60"/>
      <c r="W230" s="60"/>
      <c r="X230" s="60"/>
      <c r="Y230" s="60"/>
      <c r="Z230" s="60"/>
      <c r="AA230" s="60"/>
    </row>
    <row r="231" spans="1:27" s="54" customFormat="1" ht="8.25" customHeight="1" x14ac:dyDescent="0.2">
      <c r="A231" s="148"/>
      <c r="B231" s="184"/>
      <c r="C231" s="184"/>
      <c r="D231" s="92"/>
      <c r="E231" s="148"/>
      <c r="F231" s="148"/>
      <c r="G231" s="148"/>
      <c r="H231" s="148"/>
      <c r="I231" s="148"/>
      <c r="J231" s="92"/>
      <c r="K231" s="148"/>
      <c r="L231" s="148"/>
      <c r="M231" s="148"/>
      <c r="N231" s="148"/>
      <c r="O231" s="148"/>
      <c r="P231" s="92"/>
      <c r="Q231" s="148"/>
      <c r="R231" s="148"/>
      <c r="S231" s="60"/>
      <c r="T231" s="60"/>
      <c r="U231" s="60"/>
      <c r="V231" s="60"/>
      <c r="W231" s="60"/>
      <c r="X231" s="60"/>
      <c r="Y231" s="60"/>
      <c r="Z231" s="60"/>
      <c r="AA231" s="60"/>
    </row>
    <row r="232" spans="1:27" s="54" customFormat="1" ht="8.25" customHeight="1" x14ac:dyDescent="0.2">
      <c r="A232" s="148"/>
      <c r="B232" s="184"/>
      <c r="C232" s="184"/>
      <c r="D232" s="92"/>
      <c r="E232" s="148"/>
      <c r="F232" s="148"/>
      <c r="G232" s="148"/>
      <c r="H232" s="148"/>
      <c r="I232" s="148"/>
      <c r="J232" s="92"/>
      <c r="K232" s="148"/>
      <c r="L232" s="148"/>
      <c r="M232" s="148"/>
      <c r="N232" s="148"/>
      <c r="O232" s="148"/>
      <c r="P232" s="92"/>
      <c r="Q232" s="148"/>
      <c r="R232" s="148"/>
      <c r="S232" s="60"/>
      <c r="T232" s="60"/>
      <c r="U232" s="60"/>
      <c r="V232" s="60"/>
      <c r="W232" s="60"/>
      <c r="X232" s="60"/>
      <c r="Y232" s="60"/>
      <c r="Z232" s="60"/>
      <c r="AA232" s="60"/>
    </row>
    <row r="233" spans="1:27" s="54" customFormat="1" ht="8.25" customHeight="1" x14ac:dyDescent="0.2">
      <c r="A233" s="148"/>
      <c r="B233" s="184"/>
      <c r="C233" s="184"/>
      <c r="D233" s="92"/>
      <c r="E233" s="148"/>
      <c r="F233" s="148"/>
      <c r="G233" s="148"/>
      <c r="H233" s="148"/>
      <c r="I233" s="148"/>
      <c r="J233" s="92"/>
      <c r="K233" s="148"/>
      <c r="L233" s="148"/>
      <c r="M233" s="148"/>
      <c r="N233" s="148"/>
      <c r="O233" s="148"/>
      <c r="P233" s="92"/>
      <c r="Q233" s="148"/>
      <c r="R233" s="148"/>
      <c r="S233" s="60"/>
      <c r="T233" s="60"/>
      <c r="U233" s="60"/>
      <c r="V233" s="60"/>
      <c r="W233" s="60"/>
      <c r="X233" s="60"/>
      <c r="Y233" s="60"/>
      <c r="Z233" s="60"/>
      <c r="AA233" s="60"/>
    </row>
    <row r="234" spans="1:27" s="54" customFormat="1" ht="8.25" customHeight="1" x14ac:dyDescent="0.2">
      <c r="A234" s="148"/>
      <c r="B234" s="184"/>
      <c r="C234" s="184"/>
      <c r="D234" s="92"/>
      <c r="E234" s="148"/>
      <c r="F234" s="148"/>
      <c r="G234" s="148"/>
      <c r="H234" s="148"/>
      <c r="I234" s="148"/>
      <c r="J234" s="92"/>
      <c r="K234" s="148"/>
      <c r="L234" s="148"/>
      <c r="M234" s="148"/>
      <c r="N234" s="148"/>
      <c r="O234" s="148"/>
      <c r="P234" s="92"/>
      <c r="Q234" s="148"/>
      <c r="R234" s="148"/>
      <c r="S234" s="60"/>
      <c r="T234" s="60"/>
      <c r="U234" s="60"/>
      <c r="V234" s="60"/>
      <c r="W234" s="60"/>
      <c r="X234" s="60"/>
      <c r="Y234" s="60"/>
      <c r="Z234" s="60"/>
      <c r="AA234" s="60"/>
    </row>
    <row r="235" spans="1:27" s="54" customFormat="1" ht="8.25" customHeight="1" x14ac:dyDescent="0.2">
      <c r="A235" s="148"/>
      <c r="B235" s="184"/>
      <c r="C235" s="184"/>
      <c r="D235" s="92"/>
      <c r="E235" s="148"/>
      <c r="F235" s="148"/>
      <c r="G235" s="148"/>
      <c r="H235" s="148"/>
      <c r="I235" s="148"/>
      <c r="J235" s="92"/>
      <c r="K235" s="148"/>
      <c r="L235" s="148"/>
      <c r="M235" s="148"/>
      <c r="N235" s="148"/>
      <c r="O235" s="148"/>
      <c r="P235" s="92"/>
      <c r="Q235" s="148"/>
      <c r="R235" s="148"/>
      <c r="S235" s="60"/>
      <c r="T235" s="60"/>
      <c r="U235" s="60"/>
      <c r="V235" s="60"/>
      <c r="W235" s="60"/>
      <c r="X235" s="60"/>
      <c r="Y235" s="60"/>
      <c r="Z235" s="60"/>
      <c r="AA235" s="60"/>
    </row>
    <row r="236" spans="1:27" s="54" customFormat="1" ht="8.25" customHeight="1" x14ac:dyDescent="0.2">
      <c r="A236" s="148"/>
      <c r="B236" s="184"/>
      <c r="C236" s="184"/>
      <c r="D236" s="92"/>
      <c r="E236" s="148"/>
      <c r="F236" s="148"/>
      <c r="G236" s="148"/>
      <c r="H236" s="148"/>
      <c r="I236" s="148"/>
      <c r="J236" s="92"/>
      <c r="K236" s="148"/>
      <c r="L236" s="148"/>
      <c r="M236" s="148"/>
      <c r="N236" s="148"/>
      <c r="O236" s="148"/>
      <c r="P236" s="92"/>
      <c r="Q236" s="148"/>
      <c r="R236" s="148"/>
      <c r="S236" s="60"/>
      <c r="T236" s="60"/>
      <c r="U236" s="60"/>
      <c r="V236" s="60"/>
      <c r="W236" s="60"/>
      <c r="X236" s="60"/>
      <c r="Y236" s="60"/>
      <c r="Z236" s="60"/>
      <c r="AA236" s="60"/>
    </row>
    <row r="237" spans="1:27" s="54" customFormat="1" ht="8.25" customHeight="1" x14ac:dyDescent="0.2">
      <c r="A237" s="148"/>
      <c r="B237" s="184"/>
      <c r="C237" s="184"/>
      <c r="D237" s="92"/>
      <c r="E237" s="148"/>
      <c r="F237" s="148"/>
      <c r="G237" s="148"/>
      <c r="H237" s="148"/>
      <c r="I237" s="148"/>
      <c r="J237" s="92"/>
      <c r="K237" s="148"/>
      <c r="L237" s="148"/>
      <c r="M237" s="148"/>
      <c r="N237" s="148"/>
      <c r="O237" s="148"/>
      <c r="P237" s="92"/>
      <c r="Q237" s="148"/>
      <c r="R237" s="148"/>
      <c r="S237" s="60"/>
      <c r="T237" s="60"/>
      <c r="U237" s="60"/>
      <c r="V237" s="60"/>
      <c r="W237" s="60"/>
      <c r="X237" s="60"/>
      <c r="Y237" s="60"/>
      <c r="Z237" s="60"/>
      <c r="AA237" s="60"/>
    </row>
    <row r="238" spans="1:27" s="54" customFormat="1" ht="8.25" customHeight="1" x14ac:dyDescent="0.2">
      <c r="A238" s="148"/>
      <c r="B238" s="184"/>
      <c r="C238" s="184"/>
      <c r="D238" s="92"/>
      <c r="E238" s="148"/>
      <c r="F238" s="148"/>
      <c r="G238" s="148"/>
      <c r="H238" s="148"/>
      <c r="I238" s="148"/>
      <c r="J238" s="92"/>
      <c r="K238" s="148"/>
      <c r="L238" s="148"/>
      <c r="M238" s="148"/>
      <c r="N238" s="148"/>
      <c r="O238" s="148"/>
      <c r="P238" s="92"/>
      <c r="Q238" s="148"/>
      <c r="R238" s="148"/>
      <c r="S238" s="60"/>
      <c r="T238" s="60"/>
      <c r="U238" s="60"/>
      <c r="V238" s="60"/>
      <c r="W238" s="60"/>
      <c r="X238" s="60"/>
      <c r="Y238" s="60"/>
      <c r="Z238" s="60"/>
      <c r="AA238" s="60"/>
    </row>
    <row r="239" spans="1:27" s="54" customFormat="1" ht="8.25" customHeight="1" x14ac:dyDescent="0.2">
      <c r="A239" s="148"/>
      <c r="B239" s="184"/>
      <c r="C239" s="184"/>
      <c r="D239" s="92"/>
      <c r="E239" s="148"/>
      <c r="F239" s="148"/>
      <c r="G239" s="148"/>
      <c r="H239" s="148"/>
      <c r="I239" s="148"/>
      <c r="J239" s="92"/>
      <c r="K239" s="148"/>
      <c r="L239" s="148"/>
      <c r="M239" s="148"/>
      <c r="N239" s="148"/>
      <c r="O239" s="148"/>
      <c r="P239" s="92"/>
      <c r="Q239" s="148"/>
      <c r="R239" s="148"/>
      <c r="S239" s="60"/>
      <c r="T239" s="60"/>
      <c r="U239" s="60"/>
      <c r="V239" s="60"/>
      <c r="W239" s="60"/>
      <c r="X239" s="60"/>
      <c r="Y239" s="60"/>
      <c r="Z239" s="60"/>
      <c r="AA239" s="60"/>
    </row>
    <row r="240" spans="1:27" s="54" customFormat="1" ht="8.25" customHeight="1" x14ac:dyDescent="0.2">
      <c r="A240" s="148"/>
      <c r="B240" s="184"/>
      <c r="C240" s="184"/>
      <c r="D240" s="92"/>
      <c r="E240" s="148"/>
      <c r="F240" s="148"/>
      <c r="G240" s="148"/>
      <c r="H240" s="148"/>
      <c r="I240" s="148"/>
      <c r="J240" s="92"/>
      <c r="K240" s="148"/>
      <c r="L240" s="148"/>
      <c r="M240" s="148"/>
      <c r="N240" s="148"/>
      <c r="O240" s="148"/>
      <c r="P240" s="92"/>
      <c r="Q240" s="148"/>
      <c r="R240" s="148"/>
      <c r="S240" s="60"/>
      <c r="T240" s="60"/>
      <c r="U240" s="60"/>
      <c r="V240" s="60"/>
      <c r="W240" s="60"/>
      <c r="X240" s="60"/>
      <c r="Y240" s="60"/>
      <c r="Z240" s="60"/>
      <c r="AA240" s="60"/>
    </row>
    <row r="241" spans="1:27" s="54" customFormat="1" ht="8.25" customHeight="1" x14ac:dyDescent="0.2">
      <c r="A241" s="148"/>
      <c r="B241" s="184"/>
      <c r="C241" s="184"/>
      <c r="D241" s="92"/>
      <c r="E241" s="148"/>
      <c r="F241" s="148"/>
      <c r="G241" s="148"/>
      <c r="H241" s="148"/>
      <c r="I241" s="148"/>
      <c r="J241" s="92"/>
      <c r="K241" s="148"/>
      <c r="L241" s="148"/>
      <c r="M241" s="148"/>
      <c r="N241" s="148"/>
      <c r="O241" s="148"/>
      <c r="P241" s="92"/>
      <c r="Q241" s="148"/>
      <c r="R241" s="148"/>
      <c r="S241" s="60"/>
      <c r="T241" s="60"/>
      <c r="U241" s="60"/>
      <c r="V241" s="60"/>
      <c r="W241" s="60"/>
      <c r="X241" s="60"/>
      <c r="Y241" s="60"/>
      <c r="Z241" s="60"/>
      <c r="AA241" s="60"/>
    </row>
    <row r="242" spans="1:27" s="54" customFormat="1" ht="6" customHeight="1" x14ac:dyDescent="0.2">
      <c r="A242" s="148"/>
      <c r="B242" s="184"/>
      <c r="C242" s="184"/>
      <c r="D242" s="92"/>
      <c r="E242" s="148"/>
      <c r="F242" s="148"/>
      <c r="G242" s="148"/>
      <c r="H242" s="148"/>
      <c r="I242" s="148"/>
      <c r="J242" s="92"/>
      <c r="K242" s="148"/>
      <c r="L242" s="148"/>
      <c r="M242" s="148"/>
      <c r="N242" s="148"/>
      <c r="O242" s="148"/>
      <c r="P242" s="92"/>
      <c r="Q242" s="148"/>
      <c r="R242" s="148"/>
      <c r="S242" s="60"/>
      <c r="T242" s="60"/>
      <c r="U242" s="60"/>
      <c r="V242" s="60"/>
      <c r="W242" s="60"/>
      <c r="X242" s="60"/>
      <c r="Y242" s="60"/>
      <c r="Z242" s="60"/>
      <c r="AA242" s="60"/>
    </row>
    <row r="243" spans="1:27" s="54" customFormat="1" ht="20.25" customHeight="1" x14ac:dyDescent="0.2">
      <c r="A243" s="1221" t="s">
        <v>449</v>
      </c>
      <c r="B243" s="1198"/>
      <c r="C243" s="1162">
        <v>22299</v>
      </c>
      <c r="D243" s="1177"/>
      <c r="E243" s="1221" t="s">
        <v>450</v>
      </c>
      <c r="F243" s="1198"/>
      <c r="G243" s="1162">
        <v>22299</v>
      </c>
      <c r="H243" s="1177"/>
      <c r="I243" s="1221" t="s">
        <v>399</v>
      </c>
      <c r="J243" s="1198"/>
      <c r="K243" s="1162">
        <v>22799</v>
      </c>
      <c r="L243" s="1177"/>
      <c r="M243" s="1221" t="s">
        <v>451</v>
      </c>
      <c r="N243" s="1198"/>
      <c r="O243" s="1162">
        <v>23299</v>
      </c>
      <c r="P243" s="1177"/>
      <c r="Q243" s="1221" t="s">
        <v>404</v>
      </c>
      <c r="R243" s="1198"/>
      <c r="S243" s="1162">
        <v>25299</v>
      </c>
      <c r="T243" s="1177"/>
      <c r="U243" s="1221" t="s">
        <v>402</v>
      </c>
      <c r="V243" s="1198"/>
      <c r="W243" s="1162">
        <v>25299</v>
      </c>
      <c r="X243" s="1177"/>
      <c r="Y243" s="1221" t="s">
        <v>403</v>
      </c>
      <c r="Z243" s="1198"/>
      <c r="AA243" s="627">
        <v>25799</v>
      </c>
    </row>
    <row r="244" spans="1:27" s="254" customFormat="1" ht="14.25" customHeight="1" x14ac:dyDescent="0.15">
      <c r="A244" s="1348" t="s">
        <v>95</v>
      </c>
      <c r="B244" s="1349"/>
      <c r="C244" s="1346">
        <v>2700</v>
      </c>
      <c r="D244" s="1347"/>
      <c r="E244" s="1348" t="s">
        <v>95</v>
      </c>
      <c r="F244" s="1349"/>
      <c r="G244" s="1346">
        <v>2700</v>
      </c>
      <c r="H244" s="1347"/>
      <c r="I244" s="1348" t="s">
        <v>95</v>
      </c>
      <c r="J244" s="1349"/>
      <c r="K244" s="1346">
        <v>2700</v>
      </c>
      <c r="L244" s="1347"/>
      <c r="M244" s="1348" t="s">
        <v>95</v>
      </c>
      <c r="N244" s="1349"/>
      <c r="O244" s="1346">
        <v>2700</v>
      </c>
      <c r="P244" s="1347"/>
      <c r="Q244" s="1348" t="s">
        <v>95</v>
      </c>
      <c r="R244" s="1349"/>
      <c r="S244" s="1346">
        <v>2700</v>
      </c>
      <c r="T244" s="1347"/>
      <c r="U244" s="1348" t="s">
        <v>95</v>
      </c>
      <c r="V244" s="1349"/>
      <c r="W244" s="1346">
        <v>2700</v>
      </c>
      <c r="X244" s="1347"/>
      <c r="Y244" s="1348" t="s">
        <v>95</v>
      </c>
      <c r="Z244" s="1349"/>
      <c r="AA244" s="631">
        <v>2700</v>
      </c>
    </row>
    <row r="245" spans="1:27" s="90" customFormat="1" ht="21.75" customHeight="1" x14ac:dyDescent="0.2">
      <c r="A245" s="1221" t="s">
        <v>97</v>
      </c>
      <c r="B245" s="1198"/>
      <c r="C245" s="1158">
        <v>3200</v>
      </c>
      <c r="D245" s="1177"/>
      <c r="E245" s="1221" t="s">
        <v>97</v>
      </c>
      <c r="F245" s="1198"/>
      <c r="G245" s="1158">
        <v>3200</v>
      </c>
      <c r="H245" s="1177"/>
      <c r="I245" s="1221" t="s">
        <v>97</v>
      </c>
      <c r="J245" s="1198"/>
      <c r="K245" s="1158">
        <v>3200</v>
      </c>
      <c r="L245" s="1177"/>
      <c r="M245" s="1221" t="s">
        <v>97</v>
      </c>
      <c r="N245" s="1198"/>
      <c r="O245" s="1158">
        <v>3200</v>
      </c>
      <c r="P245" s="1177"/>
      <c r="Q245" s="1221" t="s">
        <v>97</v>
      </c>
      <c r="R245" s="1198"/>
      <c r="S245" s="1158">
        <v>3200</v>
      </c>
      <c r="T245" s="1177"/>
      <c r="U245" s="1221" t="s">
        <v>97</v>
      </c>
      <c r="V245" s="1198"/>
      <c r="W245" s="1158">
        <v>3200</v>
      </c>
      <c r="X245" s="1177"/>
      <c r="Y245" s="1221" t="s">
        <v>97</v>
      </c>
      <c r="Z245" s="1198"/>
      <c r="AA245" s="629">
        <v>3200</v>
      </c>
    </row>
    <row r="246" spans="1:27" s="54" customFormat="1" ht="19.5" customHeight="1" x14ac:dyDescent="0.2">
      <c r="A246" s="1184" t="s">
        <v>92</v>
      </c>
      <c r="B246" s="1184"/>
      <c r="C246" s="1162">
        <v>28199</v>
      </c>
      <c r="D246" s="1177"/>
      <c r="E246" s="1184" t="s">
        <v>92</v>
      </c>
      <c r="F246" s="1184"/>
      <c r="G246" s="1177">
        <v>28199</v>
      </c>
      <c r="H246" s="1177"/>
      <c r="I246" s="1184" t="s">
        <v>92</v>
      </c>
      <c r="J246" s="1184"/>
      <c r="K246" s="1177">
        <v>28699</v>
      </c>
      <c r="L246" s="1177"/>
      <c r="M246" s="1184" t="s">
        <v>92</v>
      </c>
      <c r="N246" s="1184"/>
      <c r="O246" s="1177">
        <v>29199</v>
      </c>
      <c r="P246" s="1177"/>
      <c r="Q246" s="1184" t="s">
        <v>92</v>
      </c>
      <c r="R246" s="1184"/>
      <c r="S246" s="1177">
        <v>31199</v>
      </c>
      <c r="T246" s="1177"/>
      <c r="U246" s="1184" t="s">
        <v>92</v>
      </c>
      <c r="V246" s="1184"/>
      <c r="W246" s="1177">
        <v>31199</v>
      </c>
      <c r="X246" s="1177"/>
      <c r="Y246" s="1184" t="s">
        <v>92</v>
      </c>
      <c r="Z246" s="1184"/>
      <c r="AA246" s="628">
        <v>31699</v>
      </c>
    </row>
    <row r="247" spans="1:27" s="54" customFormat="1" ht="11.25" customHeight="1" x14ac:dyDescent="0.2">
      <c r="A247" s="1221" t="s">
        <v>218</v>
      </c>
      <c r="B247" s="1198"/>
      <c r="C247" s="1158">
        <v>20070</v>
      </c>
      <c r="D247" s="1177"/>
      <c r="E247" s="1221" t="s">
        <v>218</v>
      </c>
      <c r="F247" s="1198"/>
      <c r="G247" s="1158">
        <v>20070</v>
      </c>
      <c r="H247" s="1177"/>
      <c r="I247" s="1221" t="s">
        <v>218</v>
      </c>
      <c r="J247" s="1198"/>
      <c r="K247" s="1158">
        <v>20520</v>
      </c>
      <c r="L247" s="1177"/>
      <c r="M247" s="1221" t="s">
        <v>218</v>
      </c>
      <c r="N247" s="1198"/>
      <c r="O247" s="1158">
        <v>20970</v>
      </c>
      <c r="P247" s="1177"/>
      <c r="Q247" s="1221" t="s">
        <v>218</v>
      </c>
      <c r="R247" s="1198"/>
      <c r="S247" s="1158">
        <v>22770</v>
      </c>
      <c r="T247" s="1177"/>
      <c r="U247" s="1221" t="s">
        <v>218</v>
      </c>
      <c r="V247" s="1198"/>
      <c r="W247" s="1158">
        <v>22770</v>
      </c>
      <c r="X247" s="1177"/>
      <c r="Y247" s="1221" t="s">
        <v>218</v>
      </c>
      <c r="Z247" s="1198"/>
      <c r="AA247" s="629">
        <v>23220</v>
      </c>
    </row>
    <row r="248" spans="1:27" s="54" customFormat="1" ht="9.75" customHeight="1" x14ac:dyDescent="0.2">
      <c r="A248" s="1196" t="s">
        <v>509</v>
      </c>
      <c r="B248" s="1196"/>
      <c r="C248" s="1196"/>
      <c r="D248" s="1196"/>
      <c r="E248" s="1196"/>
      <c r="F248" s="1196"/>
      <c r="G248" s="1196"/>
      <c r="H248" s="1196"/>
      <c r="I248" s="1196"/>
      <c r="J248" s="1196"/>
      <c r="K248" s="1196"/>
      <c r="L248" s="1196"/>
      <c r="M248" s="1196"/>
      <c r="N248" s="1196"/>
      <c r="O248" s="1196"/>
      <c r="P248" s="1196"/>
      <c r="Q248" s="1196"/>
      <c r="R248" s="1196"/>
      <c r="S248" s="1196"/>
      <c r="T248" s="1196"/>
      <c r="U248" s="1196"/>
      <c r="V248" s="1196"/>
      <c r="W248" s="1196"/>
      <c r="X248" s="1196"/>
      <c r="Y248" s="1196"/>
      <c r="Z248" s="1196"/>
      <c r="AA248" s="1196"/>
    </row>
    <row r="249" spans="1:27" s="54" customFormat="1" ht="9.75" customHeight="1" x14ac:dyDescent="0.2">
      <c r="A249" s="259" t="s">
        <v>386</v>
      </c>
      <c r="B249" s="322"/>
      <c r="C249" s="483"/>
      <c r="D249" s="483"/>
      <c r="E249" s="322"/>
      <c r="F249" s="322"/>
      <c r="G249" s="483"/>
      <c r="H249" s="483"/>
      <c r="I249" s="322"/>
      <c r="J249" s="322"/>
      <c r="K249" s="483"/>
      <c r="L249" s="483"/>
      <c r="M249" s="322"/>
      <c r="N249" s="322"/>
      <c r="O249" s="483"/>
      <c r="P249" s="483"/>
      <c r="Q249" s="322"/>
      <c r="R249" s="322"/>
      <c r="S249" s="483"/>
      <c r="T249" s="483"/>
      <c r="U249" s="322"/>
      <c r="V249" s="322"/>
      <c r="W249" s="483"/>
      <c r="X249" s="483"/>
      <c r="Y249" s="322"/>
      <c r="Z249" s="322"/>
      <c r="AA249" s="483"/>
    </row>
    <row r="250" spans="1:27" s="565" customFormat="1" ht="9.75" customHeight="1" x14ac:dyDescent="0.25">
      <c r="A250" s="561" t="s">
        <v>447</v>
      </c>
      <c r="B250" s="562"/>
      <c r="C250" s="562"/>
      <c r="D250" s="561"/>
      <c r="E250" s="563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</row>
    <row r="251" spans="1:27" s="106" customFormat="1" ht="9.75" customHeight="1" x14ac:dyDescent="0.25">
      <c r="A251" s="259" t="s">
        <v>405</v>
      </c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</row>
    <row r="252" spans="1:27" s="389" customFormat="1" ht="9.75" customHeight="1" x14ac:dyDescent="0.25">
      <c r="A252" s="390" t="s">
        <v>406</v>
      </c>
      <c r="B252" s="390"/>
      <c r="C252" s="390"/>
      <c r="D252" s="390"/>
      <c r="E252" s="390"/>
      <c r="F252" s="390"/>
      <c r="G252" s="390"/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390"/>
      <c r="V252" s="390"/>
      <c r="W252" s="390"/>
      <c r="X252" s="390"/>
      <c r="Y252" s="390"/>
      <c r="Z252" s="390"/>
      <c r="AA252" s="390"/>
    </row>
    <row r="253" spans="1:27" s="389" customFormat="1" ht="9.75" customHeight="1" x14ac:dyDescent="0.25">
      <c r="A253" s="390" t="s">
        <v>407</v>
      </c>
      <c r="B253" s="390"/>
      <c r="C253" s="390"/>
      <c r="D253" s="390"/>
      <c r="E253" s="390"/>
      <c r="F253" s="390"/>
      <c r="G253" s="390"/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390"/>
      <c r="V253" s="390"/>
      <c r="W253" s="390"/>
      <c r="X253" s="390"/>
      <c r="Y253" s="390"/>
      <c r="Z253" s="390"/>
      <c r="AA253" s="390"/>
    </row>
    <row r="254" spans="1:27" s="389" customFormat="1" ht="14.25" customHeight="1" x14ac:dyDescent="0.25">
      <c r="A254" s="390" t="s">
        <v>278</v>
      </c>
      <c r="B254" s="390"/>
      <c r="C254" s="390"/>
      <c r="D254" s="390"/>
      <c r="E254" s="390"/>
      <c r="F254" s="390"/>
      <c r="G254" s="390"/>
      <c r="H254" s="390"/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</row>
    <row r="255" spans="1:27" s="54" customFormat="1" ht="8.25" customHeight="1" x14ac:dyDescent="0.2">
      <c r="A255" s="151" t="s">
        <v>77</v>
      </c>
      <c r="B255" s="152"/>
      <c r="C255" s="152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4"/>
      <c r="O255" s="155"/>
      <c r="P255" s="153"/>
      <c r="Q255" s="153"/>
      <c r="R255" s="153"/>
      <c r="S255" s="59"/>
      <c r="T255" s="59"/>
      <c r="U255" s="59"/>
      <c r="V255" s="59"/>
      <c r="W255" s="59"/>
      <c r="X255" s="59"/>
      <c r="Y255" s="59"/>
      <c r="Z255" s="59"/>
      <c r="AA255" s="59"/>
    </row>
    <row r="256" spans="1:27" s="54" customFormat="1" ht="8.25" customHeight="1" x14ac:dyDescent="0.2">
      <c r="A256" s="67"/>
      <c r="B256" s="68"/>
      <c r="C256" s="68"/>
      <c r="D256" s="68"/>
      <c r="E256" s="69"/>
      <c r="F256" s="69"/>
      <c r="G256" s="69"/>
      <c r="H256" s="69"/>
      <c r="I256" s="69"/>
      <c r="J256" s="68"/>
      <c r="K256" s="68"/>
      <c r="L256" s="69"/>
      <c r="M256" s="69"/>
      <c r="N256" s="70"/>
      <c r="O256" s="70"/>
      <c r="P256" s="68"/>
      <c r="Q256" s="68"/>
      <c r="R256" s="69"/>
      <c r="S256" s="52"/>
      <c r="T256" s="52"/>
      <c r="U256" s="52"/>
      <c r="V256" s="52"/>
      <c r="W256" s="52"/>
      <c r="X256" s="52"/>
      <c r="Y256" s="52"/>
      <c r="Z256" s="52"/>
      <c r="AA256" s="52"/>
    </row>
    <row r="257" spans="1:27" s="54" customFormat="1" ht="7.5" customHeight="1" x14ac:dyDescent="0.2">
      <c r="A257" s="71"/>
      <c r="B257" s="72"/>
      <c r="C257" s="72"/>
      <c r="D257" s="72"/>
      <c r="E257" s="57" t="s">
        <v>516</v>
      </c>
      <c r="F257" s="74"/>
      <c r="G257" s="73"/>
      <c r="H257" s="73"/>
      <c r="I257" s="73"/>
      <c r="J257" s="73"/>
      <c r="K257" s="72"/>
      <c r="L257" s="72"/>
      <c r="M257" s="73"/>
      <c r="N257" s="73"/>
      <c r="O257" s="74"/>
      <c r="P257" s="74"/>
      <c r="Q257" s="72"/>
      <c r="R257" s="72"/>
      <c r="S257" s="55"/>
      <c r="T257" s="55"/>
      <c r="U257" s="55"/>
      <c r="V257" s="55"/>
      <c r="W257" s="55"/>
      <c r="X257" s="55"/>
      <c r="Y257" s="55"/>
      <c r="Z257" s="55"/>
      <c r="AA257" s="55"/>
    </row>
    <row r="258" spans="1:27" s="54" customFormat="1" ht="10.5" customHeight="1" x14ac:dyDescent="0.2">
      <c r="A258" s="71"/>
      <c r="B258" s="72"/>
      <c r="C258" s="72"/>
      <c r="D258" s="71"/>
      <c r="E258" s="726" t="s">
        <v>390</v>
      </c>
      <c r="F258" s="727"/>
      <c r="G258" s="73"/>
      <c r="H258" s="73"/>
      <c r="I258" s="73"/>
      <c r="J258" s="1302">
        <f>J201</f>
        <v>42801</v>
      </c>
      <c r="K258" s="1302"/>
      <c r="L258" s="72"/>
      <c r="M258" s="73"/>
      <c r="N258" s="73"/>
      <c r="O258" s="74"/>
      <c r="P258" s="74"/>
      <c r="Q258" s="72"/>
      <c r="R258" s="72"/>
      <c r="S258" s="55"/>
      <c r="T258" s="55"/>
      <c r="U258" s="55"/>
      <c r="V258" s="55"/>
      <c r="W258" s="55"/>
      <c r="X258" s="55"/>
      <c r="Y258" s="55"/>
      <c r="Z258" s="55"/>
      <c r="AA258" s="55"/>
    </row>
    <row r="259" spans="1:27" s="54" customFormat="1" ht="12" customHeight="1" x14ac:dyDescent="0.2">
      <c r="A259" s="71"/>
      <c r="B259" s="72"/>
      <c r="C259" s="72"/>
      <c r="D259" s="72"/>
      <c r="E259" s="79" t="s">
        <v>391</v>
      </c>
      <c r="F259" s="525"/>
      <c r="G259" s="73"/>
      <c r="H259" s="159"/>
      <c r="I259" s="73"/>
      <c r="J259" s="73"/>
      <c r="K259" s="72"/>
      <c r="L259" s="72"/>
      <c r="M259" s="73"/>
      <c r="N259" s="73"/>
      <c r="O259" s="74"/>
      <c r="P259" s="74"/>
      <c r="Q259" s="72"/>
      <c r="R259" s="72"/>
      <c r="S259" s="55"/>
      <c r="T259" s="55"/>
      <c r="U259" s="55"/>
      <c r="V259" s="55"/>
      <c r="W259" s="55"/>
      <c r="X259" s="55"/>
      <c r="Y259" s="55"/>
      <c r="Z259" s="55"/>
      <c r="AA259" s="55"/>
    </row>
    <row r="260" spans="1:27" s="54" customFormat="1" ht="8.25" customHeight="1" x14ac:dyDescent="0.2">
      <c r="A260" s="130" t="s">
        <v>727</v>
      </c>
      <c r="B260" s="131"/>
      <c r="C260" s="131"/>
      <c r="D260" s="131"/>
      <c r="E260" s="144"/>
      <c r="F260" s="144"/>
      <c r="G260" s="144"/>
      <c r="H260" s="144"/>
      <c r="I260" s="144"/>
      <c r="J260" s="144"/>
      <c r="K260" s="144"/>
      <c r="L260" s="145"/>
      <c r="M260" s="144"/>
      <c r="N260" s="526"/>
      <c r="O260" s="146"/>
      <c r="P260" s="144"/>
      <c r="Q260" s="144"/>
      <c r="R260" s="145"/>
      <c r="S260" s="59"/>
      <c r="T260" s="59"/>
      <c r="U260" s="59"/>
      <c r="V260" s="59"/>
      <c r="W260" s="59"/>
      <c r="X260" s="59"/>
      <c r="Y260" s="59"/>
      <c r="Z260" s="59"/>
      <c r="AA260" s="59"/>
    </row>
    <row r="261" spans="1:27" ht="10.5" customHeight="1" x14ac:dyDescent="0.25">
      <c r="A261" s="85" t="s">
        <v>739</v>
      </c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  <c r="AA261" s="281"/>
    </row>
    <row r="262" spans="1:27" ht="10.5" customHeight="1" x14ac:dyDescent="0.25">
      <c r="A262" s="527" t="s">
        <v>740</v>
      </c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  <c r="AA262" s="281"/>
    </row>
    <row r="263" spans="1:27" ht="10.5" customHeight="1" x14ac:dyDescent="0.25">
      <c r="A263" s="715" t="s">
        <v>741</v>
      </c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  <c r="AA263" s="281"/>
    </row>
    <row r="264" spans="1:27" x14ac:dyDescent="0.25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  <c r="AA264" s="281"/>
    </row>
    <row r="265" spans="1:27" x14ac:dyDescent="0.25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  <c r="AA265" s="281"/>
    </row>
    <row r="266" spans="1:27" ht="15" customHeight="1" x14ac:dyDescent="0.25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</row>
    <row r="267" spans="1:27" x14ac:dyDescent="0.25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  <c r="AA267" s="281"/>
    </row>
    <row r="268" spans="1:27" x14ac:dyDescent="0.25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  <c r="AA268" s="281"/>
    </row>
    <row r="269" spans="1:27" x14ac:dyDescent="0.25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  <c r="AA269" s="281"/>
    </row>
    <row r="270" spans="1:27" x14ac:dyDescent="0.25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  <c r="AA270" s="281"/>
    </row>
    <row r="271" spans="1:27" ht="15" customHeight="1" x14ac:dyDescent="0.25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  <c r="AA271" s="281"/>
    </row>
    <row r="272" spans="1:27" ht="12" customHeight="1" x14ac:dyDescent="0.25">
      <c r="A272" s="1159" t="s">
        <v>728</v>
      </c>
      <c r="B272" s="1159"/>
      <c r="C272" s="1159" t="s">
        <v>224</v>
      </c>
      <c r="D272" s="1159"/>
      <c r="E272" s="1159" t="s">
        <v>729</v>
      </c>
      <c r="F272" s="1159"/>
      <c r="G272" s="1159" t="s">
        <v>730</v>
      </c>
      <c r="H272" s="1159"/>
      <c r="I272" s="1236">
        <v>29499</v>
      </c>
      <c r="J272" s="1159" t="s">
        <v>731</v>
      </c>
      <c r="K272" s="1159"/>
      <c r="L272" s="1159" t="s">
        <v>224</v>
      </c>
      <c r="M272" s="1159"/>
      <c r="N272" s="1159" t="s">
        <v>729</v>
      </c>
      <c r="O272" s="1159"/>
      <c r="P272" s="1159" t="s">
        <v>732</v>
      </c>
      <c r="Q272" s="1159"/>
      <c r="R272" s="1236">
        <v>30999</v>
      </c>
      <c r="S272" s="1159" t="s">
        <v>733</v>
      </c>
      <c r="T272" s="1159"/>
      <c r="U272" s="1159" t="s">
        <v>224</v>
      </c>
      <c r="V272" s="1159"/>
      <c r="W272" s="1159" t="s">
        <v>729</v>
      </c>
      <c r="X272" s="1159"/>
      <c r="Y272" s="1167" t="s">
        <v>734</v>
      </c>
      <c r="Z272" s="1168"/>
      <c r="AA272" s="1236">
        <v>32499</v>
      </c>
    </row>
    <row r="273" spans="1:27" ht="12" customHeight="1" x14ac:dyDescent="0.25">
      <c r="A273" s="1159"/>
      <c r="B273" s="1159"/>
      <c r="C273" s="1162">
        <v>25499</v>
      </c>
      <c r="D273" s="1162"/>
      <c r="E273" s="1162">
        <v>27499</v>
      </c>
      <c r="F273" s="1177"/>
      <c r="G273" s="1159"/>
      <c r="H273" s="1159"/>
      <c r="I273" s="1334"/>
      <c r="J273" s="1159"/>
      <c r="K273" s="1159"/>
      <c r="L273" s="1162">
        <v>28499</v>
      </c>
      <c r="M273" s="1162"/>
      <c r="N273" s="1162">
        <v>30499</v>
      </c>
      <c r="O273" s="1177"/>
      <c r="P273" s="1159"/>
      <c r="Q273" s="1159"/>
      <c r="R273" s="1334"/>
      <c r="S273" s="1159"/>
      <c r="T273" s="1159"/>
      <c r="U273" s="1162">
        <v>29999</v>
      </c>
      <c r="V273" s="1162"/>
      <c r="W273" s="1162">
        <v>31999</v>
      </c>
      <c r="X273" s="1177"/>
      <c r="Y273" s="1169"/>
      <c r="Z273" s="1170"/>
      <c r="AA273" s="1334"/>
    </row>
    <row r="274" spans="1:27" x14ac:dyDescent="0.25">
      <c r="A274" s="1136" t="s">
        <v>95</v>
      </c>
      <c r="B274" s="1136"/>
      <c r="C274" s="1181">
        <v>2700</v>
      </c>
      <c r="D274" s="1181"/>
      <c r="E274" s="1181">
        <v>2700</v>
      </c>
      <c r="F274" s="1214"/>
      <c r="G274" s="1136" t="s">
        <v>95</v>
      </c>
      <c r="H274" s="1136"/>
      <c r="I274" s="808">
        <v>2700</v>
      </c>
      <c r="J274" s="1136" t="s">
        <v>95</v>
      </c>
      <c r="K274" s="1136"/>
      <c r="L274" s="1181">
        <v>2700</v>
      </c>
      <c r="M274" s="1181"/>
      <c r="N274" s="1181">
        <v>2700</v>
      </c>
      <c r="O274" s="1214"/>
      <c r="P274" s="1136" t="s">
        <v>95</v>
      </c>
      <c r="Q274" s="1136"/>
      <c r="R274" s="808">
        <v>2700</v>
      </c>
      <c r="S274" s="1136" t="s">
        <v>95</v>
      </c>
      <c r="T274" s="1136"/>
      <c r="U274" s="1181">
        <v>2700</v>
      </c>
      <c r="V274" s="1181"/>
      <c r="W274" s="1181">
        <v>2700</v>
      </c>
      <c r="X274" s="1214"/>
      <c r="Y274" s="1226" t="s">
        <v>95</v>
      </c>
      <c r="Z274" s="1155"/>
      <c r="AA274" s="803">
        <v>2700</v>
      </c>
    </row>
    <row r="275" spans="1:27" ht="18.75" customHeight="1" x14ac:dyDescent="0.25">
      <c r="A275" s="1159" t="s">
        <v>97</v>
      </c>
      <c r="B275" s="1159"/>
      <c r="C275" s="1158">
        <v>3200</v>
      </c>
      <c r="D275" s="1158"/>
      <c r="E275" s="1158">
        <v>3200</v>
      </c>
      <c r="F275" s="1177"/>
      <c r="G275" s="1159" t="s">
        <v>97</v>
      </c>
      <c r="H275" s="1159"/>
      <c r="I275" s="807">
        <v>3200</v>
      </c>
      <c r="J275" s="1159" t="s">
        <v>97</v>
      </c>
      <c r="K275" s="1159"/>
      <c r="L275" s="1158">
        <v>3200</v>
      </c>
      <c r="M275" s="1158"/>
      <c r="N275" s="1158">
        <v>3200</v>
      </c>
      <c r="O275" s="1177"/>
      <c r="P275" s="1159" t="s">
        <v>97</v>
      </c>
      <c r="Q275" s="1159"/>
      <c r="R275" s="807">
        <v>3200</v>
      </c>
      <c r="S275" s="1159" t="s">
        <v>97</v>
      </c>
      <c r="T275" s="1159"/>
      <c r="U275" s="1158">
        <v>3200</v>
      </c>
      <c r="V275" s="1158"/>
      <c r="W275" s="1158">
        <v>3200</v>
      </c>
      <c r="X275" s="1177"/>
      <c r="Y275" s="1218" t="s">
        <v>97</v>
      </c>
      <c r="Z275" s="1189"/>
      <c r="AA275" s="802">
        <v>3200</v>
      </c>
    </row>
    <row r="276" spans="1:27" ht="21.75" customHeight="1" x14ac:dyDescent="0.25">
      <c r="A276" s="1164" t="s">
        <v>92</v>
      </c>
      <c r="B276" s="1164"/>
      <c r="C276" s="1162">
        <v>31399</v>
      </c>
      <c r="D276" s="1162"/>
      <c r="E276" s="1177">
        <v>33399</v>
      </c>
      <c r="F276" s="1177"/>
      <c r="G276" s="1164" t="s">
        <v>92</v>
      </c>
      <c r="H276" s="1164"/>
      <c r="I276" s="806">
        <v>35399</v>
      </c>
      <c r="J276" s="1164" t="s">
        <v>92</v>
      </c>
      <c r="K276" s="1164"/>
      <c r="L276" s="1162">
        <v>34399</v>
      </c>
      <c r="M276" s="1162"/>
      <c r="N276" s="1177">
        <v>36399</v>
      </c>
      <c r="O276" s="1177"/>
      <c r="P276" s="1164" t="s">
        <v>92</v>
      </c>
      <c r="Q276" s="1164"/>
      <c r="R276" s="806">
        <v>36899</v>
      </c>
      <c r="S276" s="1164" t="s">
        <v>92</v>
      </c>
      <c r="T276" s="1164"/>
      <c r="U276" s="1162">
        <v>35899</v>
      </c>
      <c r="V276" s="1162"/>
      <c r="W276" s="1177">
        <v>37899</v>
      </c>
      <c r="X276" s="1177"/>
      <c r="Y276" s="1165" t="s">
        <v>92</v>
      </c>
      <c r="Z276" s="1199"/>
      <c r="AA276" s="804">
        <v>38399</v>
      </c>
    </row>
    <row r="277" spans="1:27" ht="25.5" customHeight="1" x14ac:dyDescent="0.25">
      <c r="A277" s="281"/>
      <c r="B277" s="281"/>
      <c r="C277" s="281"/>
      <c r="D277" s="281"/>
      <c r="E277" s="281"/>
      <c r="F277" s="281"/>
      <c r="G277" s="1208" t="s">
        <v>218</v>
      </c>
      <c r="H277" s="1208"/>
      <c r="I277" s="802">
        <v>26550</v>
      </c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340"/>
      <c r="V277" s="340"/>
      <c r="W277" s="340"/>
      <c r="X277" s="340"/>
      <c r="Y277" s="340"/>
      <c r="Z277" s="340"/>
      <c r="AA277" s="340"/>
    </row>
    <row r="278" spans="1:27" ht="13.5" customHeight="1" x14ac:dyDescent="0.25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  <c r="AA278" s="281"/>
    </row>
    <row r="279" spans="1:27" ht="13.5" customHeight="1" x14ac:dyDescent="0.25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  <c r="AA279" s="281"/>
    </row>
    <row r="280" spans="1:27" ht="13.5" customHeight="1" x14ac:dyDescent="0.25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  <c r="AA280" s="281"/>
    </row>
    <row r="281" spans="1:27" ht="13.5" customHeight="1" x14ac:dyDescent="0.25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  <c r="AA281" s="281"/>
    </row>
    <row r="282" spans="1:27" ht="13.5" customHeight="1" x14ac:dyDescent="0.25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  <c r="AA282" s="281"/>
    </row>
    <row r="283" spans="1:27" ht="13.5" customHeight="1" x14ac:dyDescent="0.25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  <c r="AA283" s="281"/>
    </row>
    <row r="284" spans="1:27" ht="45" customHeight="1" x14ac:dyDescent="0.25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  <c r="AA284" s="281"/>
    </row>
    <row r="285" spans="1:27" ht="12" customHeight="1" x14ac:dyDescent="0.25">
      <c r="A285" s="1167" t="s">
        <v>755</v>
      </c>
      <c r="B285" s="1168"/>
      <c r="C285" s="1218" t="s">
        <v>224</v>
      </c>
      <c r="D285" s="1189"/>
      <c r="E285" s="1218" t="s">
        <v>729</v>
      </c>
      <c r="F285" s="1189"/>
      <c r="G285" s="1167" t="s">
        <v>735</v>
      </c>
      <c r="H285" s="1168"/>
      <c r="I285" s="1200">
        <v>32499</v>
      </c>
      <c r="J285" s="1201"/>
      <c r="K285" s="1167" t="s">
        <v>736</v>
      </c>
      <c r="L285" s="1168"/>
      <c r="M285" s="1218" t="s">
        <v>224</v>
      </c>
      <c r="N285" s="1189"/>
      <c r="O285" s="1218" t="s">
        <v>729</v>
      </c>
      <c r="P285" s="1189"/>
      <c r="Q285" s="1167" t="s">
        <v>737</v>
      </c>
      <c r="R285" s="1168"/>
      <c r="S285" s="1200">
        <v>32499</v>
      </c>
      <c r="T285" s="1201"/>
      <c r="U285" s="1167" t="s">
        <v>738</v>
      </c>
      <c r="V285" s="1168"/>
      <c r="W285" s="1218" t="s">
        <v>224</v>
      </c>
      <c r="X285" s="1189"/>
      <c r="Y285" s="1218" t="s">
        <v>729</v>
      </c>
      <c r="Z285" s="1189"/>
      <c r="AA285" s="281"/>
    </row>
    <row r="286" spans="1:27" ht="12" customHeight="1" x14ac:dyDescent="0.25">
      <c r="A286" s="1169"/>
      <c r="B286" s="1170"/>
      <c r="C286" s="1171">
        <v>29999</v>
      </c>
      <c r="D286" s="1240"/>
      <c r="E286" s="1171">
        <v>31999</v>
      </c>
      <c r="F286" s="1240"/>
      <c r="G286" s="1169"/>
      <c r="H286" s="1170"/>
      <c r="I286" s="1202"/>
      <c r="J286" s="1203"/>
      <c r="K286" s="1169"/>
      <c r="L286" s="1170"/>
      <c r="M286" s="1171">
        <v>30499</v>
      </c>
      <c r="N286" s="1240"/>
      <c r="O286" s="1171">
        <v>32499</v>
      </c>
      <c r="P286" s="1240"/>
      <c r="Q286" s="1169"/>
      <c r="R286" s="1170"/>
      <c r="S286" s="1202"/>
      <c r="T286" s="1203"/>
      <c r="U286" s="1169"/>
      <c r="V286" s="1170"/>
      <c r="W286" s="1171">
        <v>29499</v>
      </c>
      <c r="X286" s="1240"/>
      <c r="Y286" s="1171">
        <v>31499</v>
      </c>
      <c r="Z286" s="1240"/>
      <c r="AA286" s="281"/>
    </row>
    <row r="287" spans="1:27" ht="15" customHeight="1" x14ac:dyDescent="0.25">
      <c r="A287" s="1226" t="s">
        <v>95</v>
      </c>
      <c r="B287" s="1155"/>
      <c r="C287" s="1160">
        <v>2700</v>
      </c>
      <c r="D287" s="1332"/>
      <c r="E287" s="1160">
        <v>2700</v>
      </c>
      <c r="F287" s="1332"/>
      <c r="G287" s="1226" t="s">
        <v>95</v>
      </c>
      <c r="H287" s="1155"/>
      <c r="I287" s="1160">
        <v>2700</v>
      </c>
      <c r="J287" s="1332"/>
      <c r="K287" s="1226" t="s">
        <v>95</v>
      </c>
      <c r="L287" s="1155"/>
      <c r="M287" s="1160">
        <v>2700</v>
      </c>
      <c r="N287" s="1332"/>
      <c r="O287" s="1160">
        <v>2700</v>
      </c>
      <c r="P287" s="1332"/>
      <c r="Q287" s="1226" t="s">
        <v>95</v>
      </c>
      <c r="R287" s="1155"/>
      <c r="S287" s="1160">
        <v>2700</v>
      </c>
      <c r="T287" s="1332"/>
      <c r="U287" s="1226" t="s">
        <v>95</v>
      </c>
      <c r="V287" s="1155"/>
      <c r="W287" s="1160">
        <v>2700</v>
      </c>
      <c r="X287" s="1332"/>
      <c r="Y287" s="1160">
        <v>2700</v>
      </c>
      <c r="Z287" s="1332"/>
      <c r="AA287" s="281"/>
    </row>
    <row r="288" spans="1:27" ht="18.75" customHeight="1" x14ac:dyDescent="0.25">
      <c r="A288" s="1218" t="s">
        <v>97</v>
      </c>
      <c r="B288" s="1189"/>
      <c r="C288" s="1174">
        <v>3200</v>
      </c>
      <c r="D288" s="1261"/>
      <c r="E288" s="1174">
        <v>3200</v>
      </c>
      <c r="F288" s="1261"/>
      <c r="G288" s="1218" t="s">
        <v>97</v>
      </c>
      <c r="H288" s="1189"/>
      <c r="I288" s="1174">
        <v>3200</v>
      </c>
      <c r="J288" s="1261"/>
      <c r="K288" s="1218" t="s">
        <v>97</v>
      </c>
      <c r="L288" s="1189"/>
      <c r="M288" s="1174">
        <v>3200</v>
      </c>
      <c r="N288" s="1261"/>
      <c r="O288" s="1174">
        <v>3200</v>
      </c>
      <c r="P288" s="1261"/>
      <c r="Q288" s="1218" t="s">
        <v>97</v>
      </c>
      <c r="R288" s="1189"/>
      <c r="S288" s="1174">
        <v>3200</v>
      </c>
      <c r="T288" s="1261"/>
      <c r="U288" s="1218" t="s">
        <v>97</v>
      </c>
      <c r="V288" s="1189"/>
      <c r="W288" s="1174">
        <v>3200</v>
      </c>
      <c r="X288" s="1261"/>
      <c r="Y288" s="1174">
        <v>3200</v>
      </c>
      <c r="Z288" s="1261"/>
      <c r="AA288" s="281"/>
    </row>
    <row r="289" spans="1:27" ht="18.75" customHeight="1" x14ac:dyDescent="0.25">
      <c r="A289" s="1165" t="s">
        <v>92</v>
      </c>
      <c r="B289" s="1199"/>
      <c r="C289" s="1171">
        <v>35899</v>
      </c>
      <c r="D289" s="1240"/>
      <c r="E289" s="1173">
        <v>37899</v>
      </c>
      <c r="F289" s="1172"/>
      <c r="G289" s="1165" t="s">
        <v>92</v>
      </c>
      <c r="H289" s="1199"/>
      <c r="I289" s="1171">
        <v>38399</v>
      </c>
      <c r="J289" s="1240"/>
      <c r="K289" s="1165" t="s">
        <v>92</v>
      </c>
      <c r="L289" s="1199"/>
      <c r="M289" s="1171">
        <v>36399</v>
      </c>
      <c r="N289" s="1240"/>
      <c r="O289" s="1171">
        <v>38399</v>
      </c>
      <c r="P289" s="1172"/>
      <c r="Q289" s="1165" t="s">
        <v>92</v>
      </c>
      <c r="R289" s="1199"/>
      <c r="S289" s="1171">
        <v>38399</v>
      </c>
      <c r="T289" s="1240"/>
      <c r="U289" s="1165" t="s">
        <v>92</v>
      </c>
      <c r="V289" s="1199"/>
      <c r="W289" s="1171">
        <v>35399</v>
      </c>
      <c r="X289" s="1240"/>
      <c r="Y289" s="1173">
        <v>37399</v>
      </c>
      <c r="Z289" s="1172"/>
      <c r="AA289" s="281"/>
    </row>
    <row r="290" spans="1:27" ht="9" customHeight="1" x14ac:dyDescent="0.25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  <c r="AA290" s="340"/>
    </row>
    <row r="291" spans="1:27" ht="11.25" customHeight="1" x14ac:dyDescent="0.25">
      <c r="A291" s="259" t="s">
        <v>531</v>
      </c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  <c r="AA291" s="281"/>
    </row>
    <row r="292" spans="1:27" ht="11.25" customHeight="1" x14ac:dyDescent="0.25">
      <c r="A292" s="541" t="s">
        <v>745</v>
      </c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  <c r="AA292" s="281"/>
    </row>
    <row r="293" spans="1:27" ht="11.25" customHeight="1" x14ac:dyDescent="0.25">
      <c r="A293" s="561" t="s">
        <v>743</v>
      </c>
      <c r="B293" s="826"/>
      <c r="C293" s="826"/>
      <c r="D293" s="826"/>
      <c r="E293" s="826"/>
      <c r="F293" s="826"/>
      <c r="G293" s="826"/>
      <c r="H293" s="826"/>
      <c r="I293" s="826"/>
      <c r="J293" s="826"/>
      <c r="K293" s="826"/>
      <c r="L293" s="826"/>
      <c r="M293" s="826"/>
      <c r="N293" s="826"/>
      <c r="O293" s="826"/>
      <c r="P293" s="826"/>
      <c r="Q293" s="826"/>
      <c r="R293" s="826"/>
      <c r="S293" s="826"/>
      <c r="T293" s="826"/>
      <c r="U293" s="826"/>
      <c r="V293" s="826"/>
      <c r="W293" s="826"/>
      <c r="X293" s="826"/>
      <c r="Y293" s="826"/>
      <c r="Z293" s="826"/>
      <c r="AA293" s="826"/>
    </row>
    <row r="294" spans="1:27" ht="11.25" customHeight="1" x14ac:dyDescent="0.25">
      <c r="A294" s="561" t="s">
        <v>744</v>
      </c>
      <c r="B294" s="826"/>
      <c r="C294" s="826"/>
      <c r="D294" s="826"/>
      <c r="E294" s="826"/>
      <c r="F294" s="826"/>
      <c r="G294" s="826"/>
      <c r="H294" s="826"/>
      <c r="I294" s="826"/>
      <c r="J294" s="826"/>
      <c r="K294" s="826"/>
      <c r="L294" s="826"/>
      <c r="M294" s="826"/>
      <c r="N294" s="826"/>
      <c r="O294" s="826"/>
      <c r="P294" s="826"/>
      <c r="Q294" s="826"/>
      <c r="R294" s="826"/>
      <c r="S294" s="826"/>
      <c r="T294" s="826"/>
      <c r="U294" s="826"/>
      <c r="V294" s="826"/>
      <c r="W294" s="826"/>
      <c r="X294" s="826"/>
      <c r="Y294" s="826"/>
      <c r="Z294" s="826"/>
      <c r="AA294" s="826"/>
    </row>
    <row r="295" spans="1:27" ht="11.25" customHeight="1" x14ac:dyDescent="0.25">
      <c r="A295" s="340"/>
      <c r="B295" s="553"/>
      <c r="C295" s="553"/>
      <c r="D295" s="553"/>
      <c r="E295" s="553"/>
      <c r="F295" s="553"/>
      <c r="G295" s="553"/>
      <c r="H295" s="553"/>
      <c r="I295" s="553"/>
      <c r="J295" s="553"/>
      <c r="K295" s="553"/>
      <c r="L295" s="553"/>
      <c r="M295" s="553"/>
      <c r="N295" s="553"/>
      <c r="O295" s="553"/>
      <c r="P295" s="553"/>
      <c r="Q295" s="553"/>
      <c r="R295" s="553"/>
      <c r="S295" s="553"/>
      <c r="T295" s="553"/>
      <c r="U295" s="553"/>
      <c r="V295" s="553"/>
      <c r="W295" s="553"/>
      <c r="X295" s="553"/>
      <c r="Y295" s="553"/>
      <c r="Z295" s="553"/>
      <c r="AA295" s="553"/>
    </row>
    <row r="296" spans="1:27" ht="11.25" customHeight="1" x14ac:dyDescent="0.25">
      <c r="A296" s="429" t="s">
        <v>746</v>
      </c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  <c r="AA296" s="281"/>
    </row>
    <row r="297" spans="1:27" s="54" customFormat="1" ht="8.25" customHeight="1" x14ac:dyDescent="0.2">
      <c r="A297" s="151" t="s">
        <v>77</v>
      </c>
      <c r="B297" s="152"/>
      <c r="C297" s="152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4"/>
      <c r="O297" s="155"/>
      <c r="P297" s="153"/>
      <c r="Q297" s="153"/>
      <c r="R297" s="153"/>
      <c r="S297" s="59"/>
      <c r="T297" s="59"/>
      <c r="U297" s="59"/>
      <c r="V297" s="59"/>
      <c r="W297" s="59"/>
      <c r="X297" s="59"/>
      <c r="Y297" s="59"/>
      <c r="Z297" s="59"/>
      <c r="AA297" s="59"/>
    </row>
    <row r="298" spans="1:27" s="54" customFormat="1" ht="8.25" customHeight="1" x14ac:dyDescent="0.2">
      <c r="A298" s="67"/>
      <c r="B298" s="68"/>
      <c r="C298" s="68"/>
      <c r="D298" s="68"/>
      <c r="E298" s="69"/>
      <c r="F298" s="69"/>
      <c r="G298" s="69"/>
      <c r="H298" s="69"/>
      <c r="I298" s="69"/>
      <c r="J298" s="68"/>
      <c r="K298" s="68"/>
      <c r="L298" s="69"/>
      <c r="M298" s="69"/>
      <c r="N298" s="70"/>
      <c r="O298" s="70"/>
      <c r="P298" s="68"/>
      <c r="Q298" s="68"/>
      <c r="R298" s="69"/>
      <c r="S298" s="52"/>
      <c r="T298" s="52"/>
      <c r="U298" s="52"/>
      <c r="V298" s="52"/>
      <c r="W298" s="52"/>
      <c r="X298" s="52"/>
      <c r="Y298" s="52"/>
      <c r="Z298" s="52"/>
      <c r="AA298" s="52"/>
    </row>
    <row r="299" spans="1:27" s="54" customFormat="1" ht="7.5" customHeight="1" x14ac:dyDescent="0.2">
      <c r="A299" s="71"/>
      <c r="B299" s="72"/>
      <c r="C299" s="72"/>
      <c r="D299" s="72"/>
      <c r="E299" s="57" t="s">
        <v>516</v>
      </c>
      <c r="F299" s="74"/>
      <c r="G299" s="73"/>
      <c r="H299" s="73"/>
      <c r="I299" s="73"/>
      <c r="J299" s="73"/>
      <c r="K299" s="72"/>
      <c r="L299" s="72"/>
      <c r="M299" s="73"/>
      <c r="N299" s="73"/>
      <c r="O299" s="74"/>
      <c r="P299" s="74"/>
      <c r="Q299" s="72"/>
      <c r="R299" s="72"/>
      <c r="S299" s="55"/>
      <c r="T299" s="55"/>
      <c r="U299" s="55"/>
      <c r="V299" s="55"/>
      <c r="W299" s="55"/>
      <c r="X299" s="55"/>
      <c r="Y299" s="55"/>
      <c r="Z299" s="55"/>
      <c r="AA299" s="55"/>
    </row>
    <row r="300" spans="1:27" s="54" customFormat="1" ht="10.5" customHeight="1" x14ac:dyDescent="0.2">
      <c r="A300" s="71"/>
      <c r="B300" s="72"/>
      <c r="C300" s="72"/>
      <c r="D300" s="71"/>
      <c r="E300" s="810" t="s">
        <v>390</v>
      </c>
      <c r="F300" s="809"/>
      <c r="G300" s="73"/>
      <c r="H300" s="73"/>
      <c r="I300" s="73"/>
      <c r="J300" s="1302">
        <f>J258</f>
        <v>42801</v>
      </c>
      <c r="K300" s="1302"/>
      <c r="L300" s="72"/>
      <c r="M300" s="73"/>
      <c r="N300" s="73"/>
      <c r="O300" s="74"/>
      <c r="P300" s="74"/>
      <c r="Q300" s="72"/>
      <c r="R300" s="72"/>
      <c r="S300" s="55"/>
      <c r="T300" s="55"/>
      <c r="U300" s="55"/>
      <c r="V300" s="55"/>
      <c r="W300" s="55"/>
      <c r="X300" s="55"/>
      <c r="Y300" s="55"/>
      <c r="Z300" s="55"/>
      <c r="AA300" s="55"/>
    </row>
    <row r="301" spans="1:27" s="54" customFormat="1" ht="12" customHeight="1" x14ac:dyDescent="0.2">
      <c r="A301" s="71"/>
      <c r="B301" s="72"/>
      <c r="C301" s="72"/>
      <c r="D301" s="72"/>
      <c r="E301" s="79" t="s">
        <v>391</v>
      </c>
      <c r="F301" s="525"/>
      <c r="G301" s="73"/>
      <c r="H301" s="159"/>
      <c r="I301" s="73"/>
      <c r="J301" s="73"/>
      <c r="K301" s="72"/>
      <c r="L301" s="72"/>
      <c r="M301" s="73"/>
      <c r="N301" s="73"/>
      <c r="O301" s="74"/>
      <c r="P301" s="74"/>
      <c r="Q301" s="72"/>
      <c r="R301" s="72"/>
      <c r="S301" s="55"/>
      <c r="T301" s="55"/>
      <c r="U301" s="55"/>
      <c r="V301" s="55"/>
      <c r="W301" s="55"/>
      <c r="X301" s="55"/>
      <c r="Y301" s="55"/>
      <c r="Z301" s="55"/>
      <c r="AA301" s="55"/>
    </row>
    <row r="302" spans="1:27" s="54" customFormat="1" ht="8.25" customHeight="1" x14ac:dyDescent="0.2">
      <c r="A302" s="130" t="s">
        <v>747</v>
      </c>
      <c r="B302" s="131"/>
      <c r="C302" s="131"/>
      <c r="D302" s="131"/>
      <c r="E302" s="144"/>
      <c r="F302" s="144"/>
      <c r="G302" s="144"/>
      <c r="H302" s="144"/>
      <c r="I302" s="144"/>
      <c r="J302" s="144"/>
      <c r="K302" s="144"/>
      <c r="L302" s="145"/>
      <c r="M302" s="144"/>
      <c r="N302" s="526"/>
      <c r="O302" s="146"/>
      <c r="P302" s="144"/>
      <c r="Q302" s="144"/>
      <c r="R302" s="145"/>
      <c r="S302" s="59"/>
      <c r="T302" s="59"/>
      <c r="U302" s="59"/>
      <c r="V302" s="59"/>
      <c r="W302" s="59"/>
      <c r="X302" s="59"/>
      <c r="Y302" s="59"/>
      <c r="Z302" s="59"/>
      <c r="AA302" s="59"/>
    </row>
    <row r="303" spans="1:27" ht="10.5" customHeight="1" x14ac:dyDescent="0.25">
      <c r="A303" s="85" t="s">
        <v>748</v>
      </c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  <c r="AA303" s="281"/>
    </row>
    <row r="304" spans="1:27" ht="10.5" customHeight="1" x14ac:dyDescent="0.25">
      <c r="A304" s="827" t="s">
        <v>749</v>
      </c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  <c r="AA304" s="281"/>
    </row>
    <row r="305" spans="1:27" ht="10.5" customHeight="1" x14ac:dyDescent="0.25">
      <c r="A305" s="715" t="s">
        <v>741</v>
      </c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  <c r="AA305" s="281"/>
    </row>
    <row r="306" spans="1:27" x14ac:dyDescent="0.25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  <c r="AA306" s="281"/>
    </row>
    <row r="307" spans="1:27" x14ac:dyDescent="0.25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  <c r="AA307" s="281"/>
    </row>
    <row r="308" spans="1:27" ht="15" customHeight="1" x14ac:dyDescent="0.25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  <c r="AA308" s="281"/>
    </row>
    <row r="309" spans="1:27" x14ac:dyDescent="0.25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  <c r="AA309" s="281"/>
    </row>
    <row r="310" spans="1:27" x14ac:dyDescent="0.25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  <c r="AA310" s="281"/>
    </row>
    <row r="311" spans="1:27" x14ac:dyDescent="0.25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  <c r="AA311" s="281"/>
    </row>
    <row r="312" spans="1:27" x14ac:dyDescent="0.25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</row>
    <row r="313" spans="1:27" ht="15" customHeight="1" x14ac:dyDescent="0.25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  <c r="AA313" s="281"/>
    </row>
    <row r="314" spans="1:27" ht="12" customHeight="1" x14ac:dyDescent="0.25">
      <c r="A314" s="1159" t="s">
        <v>728</v>
      </c>
      <c r="B314" s="1159"/>
      <c r="C314" s="1159" t="s">
        <v>224</v>
      </c>
      <c r="D314" s="1159"/>
      <c r="E314" s="1159" t="s">
        <v>729</v>
      </c>
      <c r="F314" s="1159"/>
      <c r="G314" s="1159" t="s">
        <v>750</v>
      </c>
      <c r="H314" s="1159"/>
      <c r="I314" s="1162">
        <v>32999</v>
      </c>
      <c r="J314" s="1159" t="s">
        <v>751</v>
      </c>
      <c r="K314" s="1159"/>
      <c r="L314" s="1159" t="s">
        <v>224</v>
      </c>
      <c r="M314" s="1159"/>
      <c r="N314" s="1159" t="s">
        <v>729</v>
      </c>
      <c r="O314" s="1159"/>
      <c r="P314" s="1159" t="s">
        <v>752</v>
      </c>
      <c r="Q314" s="1159"/>
      <c r="R314" s="1236">
        <v>34499</v>
      </c>
      <c r="S314" s="1159" t="s">
        <v>753</v>
      </c>
      <c r="T314" s="1159"/>
      <c r="U314" s="1159" t="s">
        <v>224</v>
      </c>
      <c r="V314" s="1159"/>
      <c r="W314" s="1159" t="s">
        <v>729</v>
      </c>
      <c r="X314" s="1159"/>
      <c r="Y314" s="1167" t="s">
        <v>754</v>
      </c>
      <c r="Z314" s="1168"/>
      <c r="AA314" s="1236">
        <v>35999</v>
      </c>
    </row>
    <row r="315" spans="1:27" ht="12" customHeight="1" x14ac:dyDescent="0.25">
      <c r="A315" s="1159"/>
      <c r="B315" s="1159"/>
      <c r="C315" s="1162">
        <v>25499</v>
      </c>
      <c r="D315" s="1162"/>
      <c r="E315" s="1162">
        <v>27499</v>
      </c>
      <c r="F315" s="1177"/>
      <c r="G315" s="1159"/>
      <c r="H315" s="1159"/>
      <c r="I315" s="1162"/>
      <c r="J315" s="1159"/>
      <c r="K315" s="1159"/>
      <c r="L315" s="1162">
        <v>31999</v>
      </c>
      <c r="M315" s="1162"/>
      <c r="N315" s="1162">
        <v>33999</v>
      </c>
      <c r="O315" s="1177"/>
      <c r="P315" s="1159"/>
      <c r="Q315" s="1159"/>
      <c r="R315" s="1334"/>
      <c r="S315" s="1159"/>
      <c r="T315" s="1159"/>
      <c r="U315" s="1162">
        <v>33499</v>
      </c>
      <c r="V315" s="1162"/>
      <c r="W315" s="1162">
        <v>35499</v>
      </c>
      <c r="X315" s="1177"/>
      <c r="Y315" s="1169"/>
      <c r="Z315" s="1170"/>
      <c r="AA315" s="1334"/>
    </row>
    <row r="316" spans="1:27" x14ac:dyDescent="0.25">
      <c r="A316" s="1136" t="s">
        <v>95</v>
      </c>
      <c r="B316" s="1136"/>
      <c r="C316" s="1181">
        <v>2700</v>
      </c>
      <c r="D316" s="1181"/>
      <c r="E316" s="1181">
        <v>2700</v>
      </c>
      <c r="F316" s="1214"/>
      <c r="G316" s="1136" t="s">
        <v>95</v>
      </c>
      <c r="H316" s="1136"/>
      <c r="I316" s="803">
        <v>2700</v>
      </c>
      <c r="J316" s="1136" t="s">
        <v>95</v>
      </c>
      <c r="K316" s="1136"/>
      <c r="L316" s="1181">
        <v>2700</v>
      </c>
      <c r="M316" s="1181"/>
      <c r="N316" s="1181">
        <v>2700</v>
      </c>
      <c r="O316" s="1214"/>
      <c r="P316" s="1136" t="s">
        <v>95</v>
      </c>
      <c r="Q316" s="1136"/>
      <c r="R316" s="808">
        <v>2700</v>
      </c>
      <c r="S316" s="1136" t="s">
        <v>95</v>
      </c>
      <c r="T316" s="1136"/>
      <c r="U316" s="1181">
        <v>2700</v>
      </c>
      <c r="V316" s="1181"/>
      <c r="W316" s="1181">
        <v>2700</v>
      </c>
      <c r="X316" s="1214"/>
      <c r="Y316" s="1226" t="s">
        <v>95</v>
      </c>
      <c r="Z316" s="1155"/>
      <c r="AA316" s="803">
        <v>2700</v>
      </c>
    </row>
    <row r="317" spans="1:27" ht="18.75" customHeight="1" x14ac:dyDescent="0.25">
      <c r="A317" s="1159" t="s">
        <v>97</v>
      </c>
      <c r="B317" s="1159"/>
      <c r="C317" s="1158">
        <v>3200</v>
      </c>
      <c r="D317" s="1158"/>
      <c r="E317" s="1158">
        <v>3200</v>
      </c>
      <c r="F317" s="1177"/>
      <c r="G317" s="1159" t="s">
        <v>97</v>
      </c>
      <c r="H317" s="1159"/>
      <c r="I317" s="802">
        <v>3200</v>
      </c>
      <c r="J317" s="1159" t="s">
        <v>97</v>
      </c>
      <c r="K317" s="1159"/>
      <c r="L317" s="1158">
        <v>3200</v>
      </c>
      <c r="M317" s="1158"/>
      <c r="N317" s="1158">
        <v>3200</v>
      </c>
      <c r="O317" s="1177"/>
      <c r="P317" s="1159" t="s">
        <v>97</v>
      </c>
      <c r="Q317" s="1159"/>
      <c r="R317" s="807">
        <v>3200</v>
      </c>
      <c r="S317" s="1159" t="s">
        <v>97</v>
      </c>
      <c r="T317" s="1159"/>
      <c r="U317" s="1158">
        <v>3200</v>
      </c>
      <c r="V317" s="1158"/>
      <c r="W317" s="1158">
        <v>3200</v>
      </c>
      <c r="X317" s="1177"/>
      <c r="Y317" s="1218" t="s">
        <v>97</v>
      </c>
      <c r="Z317" s="1189"/>
      <c r="AA317" s="802">
        <v>3200</v>
      </c>
    </row>
    <row r="318" spans="1:27" ht="21.75" customHeight="1" x14ac:dyDescent="0.25">
      <c r="A318" s="1164" t="s">
        <v>92</v>
      </c>
      <c r="B318" s="1164"/>
      <c r="C318" s="1162">
        <v>31399</v>
      </c>
      <c r="D318" s="1162"/>
      <c r="E318" s="1177">
        <v>33399</v>
      </c>
      <c r="F318" s="1177"/>
      <c r="G318" s="1164" t="s">
        <v>92</v>
      </c>
      <c r="H318" s="1164"/>
      <c r="I318" s="804">
        <v>38899</v>
      </c>
      <c r="J318" s="1164" t="s">
        <v>92</v>
      </c>
      <c r="K318" s="1164"/>
      <c r="L318" s="1162">
        <v>37899</v>
      </c>
      <c r="M318" s="1162"/>
      <c r="N318" s="1177">
        <v>39899</v>
      </c>
      <c r="O318" s="1177"/>
      <c r="P318" s="1164" t="s">
        <v>92</v>
      </c>
      <c r="Q318" s="1164"/>
      <c r="R318" s="806">
        <v>40399</v>
      </c>
      <c r="S318" s="1164" t="s">
        <v>92</v>
      </c>
      <c r="T318" s="1164"/>
      <c r="U318" s="1162">
        <v>39399</v>
      </c>
      <c r="V318" s="1162"/>
      <c r="W318" s="1177">
        <v>41399</v>
      </c>
      <c r="X318" s="1177"/>
      <c r="Y318" s="1165" t="s">
        <v>92</v>
      </c>
      <c r="Z318" s="1199"/>
      <c r="AA318" s="804">
        <v>41899</v>
      </c>
    </row>
    <row r="319" spans="1:27" ht="25.5" customHeight="1" x14ac:dyDescent="0.25">
      <c r="A319" s="281"/>
      <c r="B319" s="281"/>
      <c r="C319" s="281"/>
      <c r="D319" s="281"/>
      <c r="E319" s="281"/>
      <c r="F319" s="281"/>
      <c r="G319" s="1333"/>
      <c r="H319" s="1333"/>
      <c r="I319" s="805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340"/>
      <c r="V319" s="340"/>
      <c r="W319" s="340"/>
      <c r="X319" s="340"/>
      <c r="Y319" s="340"/>
      <c r="Z319" s="340"/>
      <c r="AA319" s="340"/>
    </row>
    <row r="320" spans="1:27" ht="13.5" customHeight="1" x14ac:dyDescent="0.25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  <c r="AA320" s="281"/>
    </row>
    <row r="321" spans="1:27" ht="13.5" customHeight="1" x14ac:dyDescent="0.25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  <c r="AA321" s="281"/>
    </row>
    <row r="322" spans="1:27" ht="13.5" customHeight="1" x14ac:dyDescent="0.25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  <c r="AA322" s="281"/>
    </row>
    <row r="323" spans="1:27" ht="13.5" customHeight="1" x14ac:dyDescent="0.25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  <c r="AA323" s="281"/>
    </row>
    <row r="324" spans="1:27" ht="13.5" customHeight="1" x14ac:dyDescent="0.25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  <c r="AA324" s="281"/>
    </row>
    <row r="325" spans="1:27" ht="13.5" customHeight="1" x14ac:dyDescent="0.25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  <c r="AA325" s="281"/>
    </row>
    <row r="326" spans="1:27" ht="45" customHeight="1" x14ac:dyDescent="0.25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  <c r="AA326" s="281"/>
    </row>
    <row r="327" spans="1:27" ht="12" customHeight="1" x14ac:dyDescent="0.25">
      <c r="A327" s="1167" t="s">
        <v>756</v>
      </c>
      <c r="B327" s="1168"/>
      <c r="C327" s="1218" t="s">
        <v>224</v>
      </c>
      <c r="D327" s="1189"/>
      <c r="E327" s="1218" t="s">
        <v>729</v>
      </c>
      <c r="F327" s="1189"/>
      <c r="G327" s="1167" t="s">
        <v>757</v>
      </c>
      <c r="H327" s="1168"/>
      <c r="I327" s="1200">
        <v>35999</v>
      </c>
      <c r="J327" s="1201"/>
      <c r="K327" s="1167" t="s">
        <v>758</v>
      </c>
      <c r="L327" s="1168"/>
      <c r="M327" s="1218" t="s">
        <v>224</v>
      </c>
      <c r="N327" s="1189"/>
      <c r="O327" s="1218" t="s">
        <v>729</v>
      </c>
      <c r="P327" s="1189"/>
      <c r="Q327" s="1167" t="s">
        <v>759</v>
      </c>
      <c r="R327" s="1168"/>
      <c r="S327" s="1200">
        <v>35999</v>
      </c>
      <c r="T327" s="1201"/>
      <c r="U327" s="1167" t="s">
        <v>738</v>
      </c>
      <c r="V327" s="1168"/>
      <c r="W327" s="1218" t="s">
        <v>224</v>
      </c>
      <c r="X327" s="1189"/>
      <c r="Y327" s="1218" t="s">
        <v>729</v>
      </c>
      <c r="Z327" s="1189"/>
      <c r="AA327" s="281"/>
    </row>
    <row r="328" spans="1:27" ht="12" customHeight="1" x14ac:dyDescent="0.25">
      <c r="A328" s="1169"/>
      <c r="B328" s="1170"/>
      <c r="C328" s="1171">
        <v>33499</v>
      </c>
      <c r="D328" s="1240"/>
      <c r="E328" s="1171">
        <v>35499</v>
      </c>
      <c r="F328" s="1240"/>
      <c r="G328" s="1169"/>
      <c r="H328" s="1170"/>
      <c r="I328" s="1202"/>
      <c r="J328" s="1203"/>
      <c r="K328" s="1169"/>
      <c r="L328" s="1170"/>
      <c r="M328" s="1171">
        <v>33499</v>
      </c>
      <c r="N328" s="1240"/>
      <c r="O328" s="1171">
        <v>35499</v>
      </c>
      <c r="P328" s="1240"/>
      <c r="Q328" s="1169"/>
      <c r="R328" s="1170"/>
      <c r="S328" s="1202"/>
      <c r="T328" s="1203"/>
      <c r="U328" s="1169"/>
      <c r="V328" s="1170"/>
      <c r="W328" s="1171">
        <v>29499</v>
      </c>
      <c r="X328" s="1240"/>
      <c r="Y328" s="1171">
        <v>31499</v>
      </c>
      <c r="Z328" s="1240"/>
      <c r="AA328" s="281"/>
    </row>
    <row r="329" spans="1:27" ht="15" customHeight="1" x14ac:dyDescent="0.25">
      <c r="A329" s="1226" t="s">
        <v>95</v>
      </c>
      <c r="B329" s="1155"/>
      <c r="C329" s="1160">
        <v>2700</v>
      </c>
      <c r="D329" s="1332"/>
      <c r="E329" s="1160">
        <v>2700</v>
      </c>
      <c r="F329" s="1332"/>
      <c r="G329" s="1226" t="s">
        <v>95</v>
      </c>
      <c r="H329" s="1155"/>
      <c r="I329" s="1160">
        <v>2700</v>
      </c>
      <c r="J329" s="1332"/>
      <c r="K329" s="1226" t="s">
        <v>95</v>
      </c>
      <c r="L329" s="1155"/>
      <c r="M329" s="1160">
        <v>2700</v>
      </c>
      <c r="N329" s="1332"/>
      <c r="O329" s="1160">
        <v>2700</v>
      </c>
      <c r="P329" s="1332"/>
      <c r="Q329" s="1226" t="s">
        <v>95</v>
      </c>
      <c r="R329" s="1155"/>
      <c r="S329" s="1160">
        <v>2700</v>
      </c>
      <c r="T329" s="1332"/>
      <c r="U329" s="1226" t="s">
        <v>95</v>
      </c>
      <c r="V329" s="1155"/>
      <c r="W329" s="1160">
        <v>2700</v>
      </c>
      <c r="X329" s="1332"/>
      <c r="Y329" s="1160">
        <v>2700</v>
      </c>
      <c r="Z329" s="1332"/>
      <c r="AA329" s="281"/>
    </row>
    <row r="330" spans="1:27" ht="18.75" customHeight="1" x14ac:dyDescent="0.25">
      <c r="A330" s="1218" t="s">
        <v>97</v>
      </c>
      <c r="B330" s="1189"/>
      <c r="C330" s="1174">
        <v>3200</v>
      </c>
      <c r="D330" s="1261"/>
      <c r="E330" s="1174">
        <v>3200</v>
      </c>
      <c r="F330" s="1261"/>
      <c r="G330" s="1218" t="s">
        <v>97</v>
      </c>
      <c r="H330" s="1189"/>
      <c r="I330" s="1174">
        <v>3200</v>
      </c>
      <c r="J330" s="1261"/>
      <c r="K330" s="1218" t="s">
        <v>97</v>
      </c>
      <c r="L330" s="1189"/>
      <c r="M330" s="1174">
        <v>3200</v>
      </c>
      <c r="N330" s="1261"/>
      <c r="O330" s="1174">
        <v>3200</v>
      </c>
      <c r="P330" s="1261"/>
      <c r="Q330" s="1218" t="s">
        <v>97</v>
      </c>
      <c r="R330" s="1189"/>
      <c r="S330" s="1174">
        <v>3200</v>
      </c>
      <c r="T330" s="1261"/>
      <c r="U330" s="1218" t="s">
        <v>97</v>
      </c>
      <c r="V330" s="1189"/>
      <c r="W330" s="1174">
        <v>3200</v>
      </c>
      <c r="X330" s="1261"/>
      <c r="Y330" s="1174">
        <v>3200</v>
      </c>
      <c r="Z330" s="1261"/>
      <c r="AA330" s="281"/>
    </row>
    <row r="331" spans="1:27" ht="18.75" customHeight="1" x14ac:dyDescent="0.25">
      <c r="A331" s="1165" t="s">
        <v>92</v>
      </c>
      <c r="B331" s="1199"/>
      <c r="C331" s="1171">
        <v>39399</v>
      </c>
      <c r="D331" s="1240"/>
      <c r="E331" s="1173">
        <v>41399</v>
      </c>
      <c r="F331" s="1172"/>
      <c r="G331" s="1165" t="s">
        <v>92</v>
      </c>
      <c r="H331" s="1199"/>
      <c r="I331" s="1171">
        <v>41899</v>
      </c>
      <c r="J331" s="1240"/>
      <c r="K331" s="1165" t="s">
        <v>92</v>
      </c>
      <c r="L331" s="1199"/>
      <c r="M331" s="1171">
        <v>39399</v>
      </c>
      <c r="N331" s="1240"/>
      <c r="O331" s="1171">
        <v>41399</v>
      </c>
      <c r="P331" s="1172"/>
      <c r="Q331" s="1165" t="s">
        <v>92</v>
      </c>
      <c r="R331" s="1199"/>
      <c r="S331" s="1171">
        <v>41899</v>
      </c>
      <c r="T331" s="1240"/>
      <c r="U331" s="1165" t="s">
        <v>92</v>
      </c>
      <c r="V331" s="1199"/>
      <c r="W331" s="1171">
        <v>35399</v>
      </c>
      <c r="X331" s="1240"/>
      <c r="Y331" s="1173">
        <v>37399</v>
      </c>
      <c r="Z331" s="1172"/>
      <c r="AA331" s="281"/>
    </row>
    <row r="332" spans="1:27" ht="9" customHeight="1" x14ac:dyDescent="0.25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  <c r="AA332" s="340"/>
    </row>
    <row r="333" spans="1:27" ht="11.25" customHeight="1" x14ac:dyDescent="0.25">
      <c r="A333" s="259" t="s">
        <v>531</v>
      </c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  <c r="AA333" s="281"/>
    </row>
    <row r="334" spans="1:27" ht="11.25" customHeight="1" x14ac:dyDescent="0.25">
      <c r="A334" s="541" t="s">
        <v>745</v>
      </c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  <c r="AA334" s="281"/>
    </row>
    <row r="335" spans="1:27" ht="11.25" customHeight="1" x14ac:dyDescent="0.25">
      <c r="A335" s="561" t="s">
        <v>743</v>
      </c>
      <c r="B335" s="826"/>
      <c r="C335" s="826"/>
      <c r="D335" s="826"/>
      <c r="E335" s="826"/>
      <c r="F335" s="826"/>
      <c r="G335" s="826"/>
      <c r="H335" s="826"/>
      <c r="I335" s="826"/>
      <c r="J335" s="826"/>
      <c r="K335" s="826"/>
      <c r="L335" s="826"/>
      <c r="M335" s="826"/>
      <c r="N335" s="826"/>
      <c r="O335" s="826"/>
      <c r="P335" s="826"/>
      <c r="Q335" s="826"/>
      <c r="R335" s="826"/>
      <c r="S335" s="826"/>
      <c r="T335" s="826"/>
      <c r="U335" s="826"/>
      <c r="V335" s="826"/>
      <c r="W335" s="826"/>
      <c r="X335" s="826"/>
      <c r="Y335" s="826"/>
      <c r="Z335" s="826"/>
      <c r="AA335" s="826"/>
    </row>
    <row r="336" spans="1:27" ht="11.25" customHeight="1" x14ac:dyDescent="0.25">
      <c r="A336" s="561" t="s">
        <v>744</v>
      </c>
      <c r="B336" s="826"/>
      <c r="C336" s="826"/>
      <c r="D336" s="826"/>
      <c r="E336" s="826"/>
      <c r="F336" s="826"/>
      <c r="G336" s="826"/>
      <c r="H336" s="826"/>
      <c r="I336" s="826"/>
      <c r="J336" s="826"/>
      <c r="K336" s="826"/>
      <c r="L336" s="826"/>
      <c r="M336" s="826"/>
      <c r="N336" s="826"/>
      <c r="O336" s="826"/>
      <c r="P336" s="826"/>
      <c r="Q336" s="826"/>
      <c r="R336" s="826"/>
      <c r="S336" s="826"/>
      <c r="T336" s="826"/>
      <c r="U336" s="826"/>
      <c r="V336" s="826"/>
      <c r="W336" s="826"/>
      <c r="X336" s="826"/>
      <c r="Y336" s="826"/>
      <c r="Z336" s="826"/>
      <c r="AA336" s="826"/>
    </row>
    <row r="337" spans="1:27" ht="11.25" customHeight="1" x14ac:dyDescent="0.25">
      <c r="A337" s="340"/>
      <c r="B337" s="553"/>
      <c r="C337" s="553"/>
      <c r="D337" s="553"/>
      <c r="E337" s="553"/>
      <c r="F337" s="553"/>
      <c r="G337" s="553"/>
      <c r="H337" s="553"/>
      <c r="I337" s="553"/>
      <c r="J337" s="553"/>
      <c r="K337" s="553"/>
      <c r="L337" s="553"/>
      <c r="M337" s="553"/>
      <c r="N337" s="553"/>
      <c r="O337" s="553"/>
      <c r="P337" s="553"/>
      <c r="Q337" s="553"/>
      <c r="R337" s="553"/>
      <c r="S337" s="553"/>
      <c r="T337" s="553"/>
      <c r="U337" s="553"/>
      <c r="V337" s="553"/>
      <c r="W337" s="553"/>
      <c r="X337" s="553"/>
      <c r="Y337" s="553"/>
      <c r="Z337" s="553"/>
      <c r="AA337" s="553"/>
    </row>
    <row r="338" spans="1:27" ht="11.25" customHeight="1" x14ac:dyDescent="0.25">
      <c r="A338" s="429" t="s">
        <v>746</v>
      </c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  <c r="AA338" s="281"/>
    </row>
    <row r="339" spans="1:27" s="54" customFormat="1" ht="8.25" customHeight="1" x14ac:dyDescent="0.2">
      <c r="A339" s="151" t="s">
        <v>77</v>
      </c>
      <c r="B339" s="152"/>
      <c r="C339" s="152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4"/>
      <c r="O339" s="155"/>
      <c r="P339" s="153"/>
      <c r="Q339" s="153"/>
      <c r="R339" s="153"/>
      <c r="S339" s="59"/>
      <c r="T339" s="59"/>
      <c r="U339" s="59"/>
      <c r="V339" s="59"/>
      <c r="W339" s="59"/>
      <c r="X339" s="59"/>
      <c r="Y339" s="59"/>
      <c r="Z339" s="59"/>
      <c r="AA339" s="59"/>
    </row>
    <row r="340" spans="1:27" s="54" customFormat="1" ht="8.25" customHeight="1" x14ac:dyDescent="0.2">
      <c r="A340" s="67"/>
      <c r="B340" s="68"/>
      <c r="C340" s="68"/>
      <c r="D340" s="68"/>
      <c r="E340" s="69"/>
      <c r="F340" s="69"/>
      <c r="G340" s="69"/>
      <c r="H340" s="69"/>
      <c r="I340" s="69"/>
      <c r="J340" s="68"/>
      <c r="K340" s="68"/>
      <c r="L340" s="69"/>
      <c r="M340" s="69"/>
      <c r="N340" s="70"/>
      <c r="O340" s="70"/>
      <c r="P340" s="68"/>
      <c r="Q340" s="68"/>
      <c r="R340" s="69"/>
      <c r="S340" s="52"/>
      <c r="T340" s="52"/>
      <c r="U340" s="52"/>
      <c r="V340" s="52"/>
      <c r="W340" s="52"/>
      <c r="X340" s="52"/>
      <c r="Y340" s="52"/>
      <c r="Z340" s="52"/>
      <c r="AA340" s="52"/>
    </row>
    <row r="341" spans="1:27" s="54" customFormat="1" ht="7.5" customHeight="1" x14ac:dyDescent="0.2">
      <c r="A341" s="71"/>
      <c r="B341" s="72"/>
      <c r="C341" s="72"/>
      <c r="D341" s="72"/>
      <c r="E341" s="57" t="s">
        <v>516</v>
      </c>
      <c r="F341" s="74"/>
      <c r="G341" s="73"/>
      <c r="H341" s="73"/>
      <c r="I341" s="73"/>
      <c r="J341" s="73"/>
      <c r="K341" s="72"/>
      <c r="L341" s="72"/>
      <c r="M341" s="73"/>
      <c r="N341" s="73"/>
      <c r="O341" s="74"/>
      <c r="P341" s="74"/>
      <c r="Q341" s="72"/>
      <c r="R341" s="72"/>
      <c r="S341" s="55"/>
      <c r="T341" s="55"/>
      <c r="U341" s="55"/>
      <c r="V341" s="55"/>
      <c r="W341" s="55"/>
      <c r="X341" s="55"/>
      <c r="Y341" s="55"/>
      <c r="Z341" s="55"/>
      <c r="AA341" s="55"/>
    </row>
    <row r="342" spans="1:27" s="54" customFormat="1" ht="10.5" customHeight="1" x14ac:dyDescent="0.2">
      <c r="A342" s="71"/>
      <c r="B342" s="72"/>
      <c r="C342" s="72"/>
      <c r="D342" s="71"/>
      <c r="E342" s="810" t="s">
        <v>390</v>
      </c>
      <c r="F342" s="809"/>
      <c r="G342" s="73"/>
      <c r="H342" s="73"/>
      <c r="I342" s="73"/>
      <c r="J342" s="1302">
        <f>J300</f>
        <v>42801</v>
      </c>
      <c r="K342" s="1302"/>
      <c r="L342" s="72"/>
      <c r="M342" s="73"/>
      <c r="N342" s="73"/>
      <c r="O342" s="74"/>
      <c r="P342" s="74"/>
      <c r="Q342" s="72"/>
      <c r="R342" s="72"/>
      <c r="S342" s="55"/>
      <c r="T342" s="55"/>
      <c r="U342" s="55"/>
      <c r="V342" s="55"/>
      <c r="W342" s="55"/>
      <c r="X342" s="55"/>
      <c r="Y342" s="55"/>
      <c r="Z342" s="55"/>
      <c r="AA342" s="55"/>
    </row>
    <row r="343" spans="1:27" s="54" customFormat="1" ht="12" customHeight="1" x14ac:dyDescent="0.2">
      <c r="A343" s="71"/>
      <c r="B343" s="72"/>
      <c r="C343" s="72"/>
      <c r="D343" s="72"/>
      <c r="E343" s="79" t="s">
        <v>391</v>
      </c>
      <c r="F343" s="525"/>
      <c r="G343" s="73"/>
      <c r="H343" s="159"/>
      <c r="I343" s="73"/>
      <c r="J343" s="73"/>
      <c r="K343" s="72"/>
      <c r="L343" s="72"/>
      <c r="M343" s="73"/>
      <c r="N343" s="73"/>
      <c r="O343" s="74"/>
      <c r="P343" s="74"/>
      <c r="Q343" s="72"/>
      <c r="R343" s="72"/>
      <c r="S343" s="55"/>
      <c r="T343" s="55"/>
      <c r="U343" s="55"/>
      <c r="V343" s="55"/>
      <c r="W343" s="55"/>
      <c r="X343" s="55"/>
      <c r="Y343" s="55"/>
      <c r="Z343" s="55"/>
      <c r="AA343" s="55"/>
    </row>
    <row r="344" spans="1:27" s="54" customFormat="1" ht="8.25" customHeight="1" x14ac:dyDescent="0.2">
      <c r="A344" s="130" t="s">
        <v>760</v>
      </c>
      <c r="B344" s="131"/>
      <c r="C344" s="131"/>
      <c r="D344" s="131"/>
      <c r="E344" s="144"/>
      <c r="F344" s="144"/>
      <c r="G344" s="144"/>
      <c r="H344" s="144"/>
      <c r="I344" s="144"/>
      <c r="J344" s="144"/>
      <c r="K344" s="144"/>
      <c r="L344" s="145"/>
      <c r="M344" s="144"/>
      <c r="N344" s="526"/>
      <c r="O344" s="146"/>
      <c r="P344" s="144"/>
      <c r="Q344" s="144"/>
      <c r="R344" s="145"/>
      <c r="S344" s="59"/>
      <c r="T344" s="59"/>
      <c r="U344" s="59"/>
      <c r="V344" s="59"/>
      <c r="W344" s="59"/>
      <c r="X344" s="59"/>
      <c r="Y344" s="59"/>
      <c r="Z344" s="59"/>
      <c r="AA344" s="59"/>
    </row>
    <row r="345" spans="1:27" ht="10.5" customHeight="1" x14ac:dyDescent="0.25">
      <c r="A345" s="85" t="s">
        <v>748</v>
      </c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  <c r="AA345" s="281"/>
    </row>
    <row r="346" spans="1:27" ht="10.5" customHeight="1" x14ac:dyDescent="0.25">
      <c r="A346" s="827" t="s">
        <v>749</v>
      </c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  <c r="AA346" s="281"/>
    </row>
    <row r="347" spans="1:27" ht="10.5" customHeight="1" x14ac:dyDescent="0.25">
      <c r="A347" s="715" t="s">
        <v>741</v>
      </c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  <c r="AA347" s="281"/>
    </row>
    <row r="348" spans="1:27" x14ac:dyDescent="0.25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  <c r="AA348" s="281"/>
    </row>
    <row r="349" spans="1:27" x14ac:dyDescent="0.25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  <c r="AA349" s="281"/>
    </row>
    <row r="350" spans="1:27" ht="15" customHeight="1" x14ac:dyDescent="0.25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  <c r="AA350" s="281"/>
    </row>
    <row r="351" spans="1:27" x14ac:dyDescent="0.25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  <c r="AA351" s="281"/>
    </row>
    <row r="352" spans="1:27" x14ac:dyDescent="0.25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  <c r="AA352" s="281"/>
    </row>
    <row r="353" spans="1:27" x14ac:dyDescent="0.25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  <c r="AA353" s="281"/>
    </row>
    <row r="354" spans="1:27" x14ac:dyDescent="0.25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  <c r="AA354" s="281"/>
    </row>
    <row r="355" spans="1:27" ht="15" customHeight="1" x14ac:dyDescent="0.25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  <c r="AA355" s="281"/>
    </row>
    <row r="356" spans="1:27" ht="12" customHeight="1" x14ac:dyDescent="0.25">
      <c r="A356" s="1159" t="s">
        <v>728</v>
      </c>
      <c r="B356" s="1159"/>
      <c r="C356" s="1159" t="s">
        <v>224</v>
      </c>
      <c r="D356" s="1159"/>
      <c r="E356" s="1159" t="s">
        <v>729</v>
      </c>
      <c r="F356" s="1159"/>
      <c r="G356" s="1159" t="s">
        <v>761</v>
      </c>
      <c r="H356" s="1159"/>
      <c r="I356" s="1162">
        <v>32999</v>
      </c>
      <c r="J356" s="1159" t="s">
        <v>762</v>
      </c>
      <c r="K356" s="1159"/>
      <c r="L356" s="1159" t="s">
        <v>224</v>
      </c>
      <c r="M356" s="1159"/>
      <c r="N356" s="1159" t="s">
        <v>729</v>
      </c>
      <c r="O356" s="1159"/>
      <c r="P356" s="1159" t="s">
        <v>763</v>
      </c>
      <c r="Q356" s="1159"/>
      <c r="R356" s="1236">
        <v>34499</v>
      </c>
      <c r="S356" s="1159" t="s">
        <v>764</v>
      </c>
      <c r="T356" s="1159"/>
      <c r="U356" s="1159" t="s">
        <v>224</v>
      </c>
      <c r="V356" s="1159"/>
      <c r="W356" s="1159" t="s">
        <v>729</v>
      </c>
      <c r="X356" s="1159"/>
      <c r="Y356" s="1167" t="s">
        <v>765</v>
      </c>
      <c r="Z356" s="1168"/>
      <c r="AA356" s="1236">
        <v>35999</v>
      </c>
    </row>
    <row r="357" spans="1:27" ht="12" customHeight="1" x14ac:dyDescent="0.25">
      <c r="A357" s="1159"/>
      <c r="B357" s="1159"/>
      <c r="C357" s="1162">
        <v>25499</v>
      </c>
      <c r="D357" s="1162"/>
      <c r="E357" s="1162">
        <v>27499</v>
      </c>
      <c r="F357" s="1177"/>
      <c r="G357" s="1159"/>
      <c r="H357" s="1159"/>
      <c r="I357" s="1162"/>
      <c r="J357" s="1159"/>
      <c r="K357" s="1159"/>
      <c r="L357" s="1162">
        <v>31999</v>
      </c>
      <c r="M357" s="1162"/>
      <c r="N357" s="1162">
        <v>33999</v>
      </c>
      <c r="O357" s="1177"/>
      <c r="P357" s="1159"/>
      <c r="Q357" s="1159"/>
      <c r="R357" s="1334"/>
      <c r="S357" s="1159"/>
      <c r="T357" s="1159"/>
      <c r="U357" s="1162">
        <v>33499</v>
      </c>
      <c r="V357" s="1162"/>
      <c r="W357" s="1162">
        <v>35499</v>
      </c>
      <c r="X357" s="1177"/>
      <c r="Y357" s="1169"/>
      <c r="Z357" s="1170"/>
      <c r="AA357" s="1334"/>
    </row>
    <row r="358" spans="1:27" x14ac:dyDescent="0.25">
      <c r="A358" s="1136" t="s">
        <v>95</v>
      </c>
      <c r="B358" s="1136"/>
      <c r="C358" s="1181">
        <v>2700</v>
      </c>
      <c r="D358" s="1181"/>
      <c r="E358" s="1181">
        <v>2700</v>
      </c>
      <c r="F358" s="1214"/>
      <c r="G358" s="1136" t="s">
        <v>95</v>
      </c>
      <c r="H358" s="1136"/>
      <c r="I358" s="803">
        <v>2700</v>
      </c>
      <c r="J358" s="1136" t="s">
        <v>95</v>
      </c>
      <c r="K358" s="1136"/>
      <c r="L358" s="1181">
        <v>2700</v>
      </c>
      <c r="M358" s="1181"/>
      <c r="N358" s="1181">
        <v>2700</v>
      </c>
      <c r="O358" s="1214"/>
      <c r="P358" s="1136" t="s">
        <v>95</v>
      </c>
      <c r="Q358" s="1136"/>
      <c r="R358" s="808">
        <v>2700</v>
      </c>
      <c r="S358" s="1136" t="s">
        <v>95</v>
      </c>
      <c r="T358" s="1136"/>
      <c r="U358" s="1181">
        <v>2700</v>
      </c>
      <c r="V358" s="1181"/>
      <c r="W358" s="1181">
        <v>2700</v>
      </c>
      <c r="X358" s="1214"/>
      <c r="Y358" s="1226" t="s">
        <v>95</v>
      </c>
      <c r="Z358" s="1155"/>
      <c r="AA358" s="803">
        <v>2700</v>
      </c>
    </row>
    <row r="359" spans="1:27" ht="18.75" customHeight="1" x14ac:dyDescent="0.25">
      <c r="A359" s="1159" t="s">
        <v>97</v>
      </c>
      <c r="B359" s="1159"/>
      <c r="C359" s="1158">
        <v>3200</v>
      </c>
      <c r="D359" s="1158"/>
      <c r="E359" s="1158">
        <v>3200</v>
      </c>
      <c r="F359" s="1177"/>
      <c r="G359" s="1159" t="s">
        <v>97</v>
      </c>
      <c r="H359" s="1159"/>
      <c r="I359" s="802">
        <v>3200</v>
      </c>
      <c r="J359" s="1159" t="s">
        <v>97</v>
      </c>
      <c r="K359" s="1159"/>
      <c r="L359" s="1158">
        <v>3200</v>
      </c>
      <c r="M359" s="1158"/>
      <c r="N359" s="1158">
        <v>3200</v>
      </c>
      <c r="O359" s="1177"/>
      <c r="P359" s="1159" t="s">
        <v>97</v>
      </c>
      <c r="Q359" s="1159"/>
      <c r="R359" s="807">
        <v>3200</v>
      </c>
      <c r="S359" s="1159" t="s">
        <v>97</v>
      </c>
      <c r="T359" s="1159"/>
      <c r="U359" s="1158">
        <v>3200</v>
      </c>
      <c r="V359" s="1158"/>
      <c r="W359" s="1158">
        <v>3200</v>
      </c>
      <c r="X359" s="1177"/>
      <c r="Y359" s="1218" t="s">
        <v>97</v>
      </c>
      <c r="Z359" s="1189"/>
      <c r="AA359" s="802">
        <v>3200</v>
      </c>
    </row>
    <row r="360" spans="1:27" ht="21.75" customHeight="1" x14ac:dyDescent="0.25">
      <c r="A360" s="1164" t="s">
        <v>92</v>
      </c>
      <c r="B360" s="1164"/>
      <c r="C360" s="1162">
        <v>31399</v>
      </c>
      <c r="D360" s="1162"/>
      <c r="E360" s="1177">
        <v>33399</v>
      </c>
      <c r="F360" s="1177"/>
      <c r="G360" s="1164" t="s">
        <v>92</v>
      </c>
      <c r="H360" s="1164"/>
      <c r="I360" s="804">
        <v>38899</v>
      </c>
      <c r="J360" s="1164" t="s">
        <v>92</v>
      </c>
      <c r="K360" s="1164"/>
      <c r="L360" s="1162">
        <v>37899</v>
      </c>
      <c r="M360" s="1162"/>
      <c r="N360" s="1177">
        <v>39899</v>
      </c>
      <c r="O360" s="1177"/>
      <c r="P360" s="1164" t="s">
        <v>92</v>
      </c>
      <c r="Q360" s="1164"/>
      <c r="R360" s="806">
        <v>40399</v>
      </c>
      <c r="S360" s="1164" t="s">
        <v>92</v>
      </c>
      <c r="T360" s="1164"/>
      <c r="U360" s="1162">
        <v>39399</v>
      </c>
      <c r="V360" s="1162"/>
      <c r="W360" s="1177">
        <v>41399</v>
      </c>
      <c r="X360" s="1177"/>
      <c r="Y360" s="1165" t="s">
        <v>92</v>
      </c>
      <c r="Z360" s="1199"/>
      <c r="AA360" s="804">
        <v>41899</v>
      </c>
    </row>
    <row r="361" spans="1:27" ht="25.5" customHeight="1" x14ac:dyDescent="0.25">
      <c r="A361" s="281"/>
      <c r="B361" s="281"/>
      <c r="C361" s="281"/>
      <c r="D361" s="281"/>
      <c r="E361" s="281"/>
      <c r="F361" s="281"/>
      <c r="G361" s="1333"/>
      <c r="H361" s="1333"/>
      <c r="I361" s="805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340"/>
      <c r="V361" s="340"/>
      <c r="W361" s="340"/>
      <c r="X361" s="340"/>
      <c r="Y361" s="340"/>
      <c r="Z361" s="340"/>
      <c r="AA361" s="340"/>
    </row>
    <row r="362" spans="1:27" ht="13.5" customHeight="1" x14ac:dyDescent="0.25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  <c r="AA362" s="281"/>
    </row>
    <row r="363" spans="1:27" ht="13.5" customHeight="1" x14ac:dyDescent="0.25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  <c r="AA363" s="281"/>
    </row>
    <row r="364" spans="1:27" ht="13.5" customHeight="1" x14ac:dyDescent="0.25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  <c r="AA364" s="281"/>
    </row>
    <row r="365" spans="1:27" ht="13.5" customHeight="1" x14ac:dyDescent="0.25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  <c r="AA365" s="281"/>
    </row>
    <row r="366" spans="1:27" ht="13.5" customHeight="1" x14ac:dyDescent="0.25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  <c r="AA366" s="281"/>
    </row>
    <row r="367" spans="1:27" ht="13.5" customHeight="1" x14ac:dyDescent="0.25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  <c r="AA367" s="281"/>
    </row>
    <row r="368" spans="1:27" ht="45" customHeight="1" x14ac:dyDescent="0.25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  <c r="AA368" s="281"/>
    </row>
    <row r="369" spans="1:27" ht="12" customHeight="1" x14ac:dyDescent="0.25">
      <c r="A369" s="1167" t="s">
        <v>766</v>
      </c>
      <c r="B369" s="1168"/>
      <c r="C369" s="1218" t="s">
        <v>224</v>
      </c>
      <c r="D369" s="1189"/>
      <c r="E369" s="1218" t="s">
        <v>729</v>
      </c>
      <c r="F369" s="1189"/>
      <c r="G369" s="1167" t="s">
        <v>767</v>
      </c>
      <c r="H369" s="1168"/>
      <c r="I369" s="1200">
        <v>35999</v>
      </c>
      <c r="J369" s="1201"/>
      <c r="K369" s="1167" t="s">
        <v>768</v>
      </c>
      <c r="L369" s="1168"/>
      <c r="M369" s="1218" t="s">
        <v>224</v>
      </c>
      <c r="N369" s="1189"/>
      <c r="O369" s="1218" t="s">
        <v>729</v>
      </c>
      <c r="P369" s="1189"/>
      <c r="Q369" s="1167" t="s">
        <v>769</v>
      </c>
      <c r="R369" s="1168"/>
      <c r="S369" s="1200">
        <v>35999</v>
      </c>
      <c r="T369" s="1201"/>
      <c r="U369" s="1167" t="s">
        <v>738</v>
      </c>
      <c r="V369" s="1168"/>
      <c r="W369" s="1218" t="s">
        <v>224</v>
      </c>
      <c r="X369" s="1189"/>
      <c r="Y369" s="1218" t="s">
        <v>729</v>
      </c>
      <c r="Z369" s="1189"/>
      <c r="AA369" s="281"/>
    </row>
    <row r="370" spans="1:27" ht="12" customHeight="1" x14ac:dyDescent="0.25">
      <c r="A370" s="1169"/>
      <c r="B370" s="1170"/>
      <c r="C370" s="1171">
        <v>33499</v>
      </c>
      <c r="D370" s="1240"/>
      <c r="E370" s="1171">
        <v>35499</v>
      </c>
      <c r="F370" s="1240"/>
      <c r="G370" s="1169"/>
      <c r="H370" s="1170"/>
      <c r="I370" s="1202"/>
      <c r="J370" s="1203"/>
      <c r="K370" s="1169"/>
      <c r="L370" s="1170"/>
      <c r="M370" s="1171">
        <v>33499</v>
      </c>
      <c r="N370" s="1240"/>
      <c r="O370" s="1171">
        <v>35499</v>
      </c>
      <c r="P370" s="1240"/>
      <c r="Q370" s="1169"/>
      <c r="R370" s="1170"/>
      <c r="S370" s="1202"/>
      <c r="T370" s="1203"/>
      <c r="U370" s="1169"/>
      <c r="V370" s="1170"/>
      <c r="W370" s="1171">
        <v>29499</v>
      </c>
      <c r="X370" s="1240"/>
      <c r="Y370" s="1171">
        <v>31499</v>
      </c>
      <c r="Z370" s="1240"/>
      <c r="AA370" s="281"/>
    </row>
    <row r="371" spans="1:27" ht="15" customHeight="1" x14ac:dyDescent="0.25">
      <c r="A371" s="1226" t="s">
        <v>95</v>
      </c>
      <c r="B371" s="1155"/>
      <c r="C371" s="1160">
        <v>2700</v>
      </c>
      <c r="D371" s="1332"/>
      <c r="E371" s="1160">
        <v>2700</v>
      </c>
      <c r="F371" s="1332"/>
      <c r="G371" s="1226" t="s">
        <v>95</v>
      </c>
      <c r="H371" s="1155"/>
      <c r="I371" s="1160">
        <v>2700</v>
      </c>
      <c r="J371" s="1332"/>
      <c r="K371" s="1226" t="s">
        <v>95</v>
      </c>
      <c r="L371" s="1155"/>
      <c r="M371" s="1160">
        <v>2700</v>
      </c>
      <c r="N371" s="1332"/>
      <c r="O371" s="1160">
        <v>2700</v>
      </c>
      <c r="P371" s="1332"/>
      <c r="Q371" s="1226" t="s">
        <v>95</v>
      </c>
      <c r="R371" s="1155"/>
      <c r="S371" s="1160">
        <v>2700</v>
      </c>
      <c r="T371" s="1332"/>
      <c r="U371" s="1226" t="s">
        <v>95</v>
      </c>
      <c r="V371" s="1155"/>
      <c r="W371" s="1160">
        <v>2700</v>
      </c>
      <c r="X371" s="1332"/>
      <c r="Y371" s="1160">
        <v>2700</v>
      </c>
      <c r="Z371" s="1332"/>
      <c r="AA371" s="281"/>
    </row>
    <row r="372" spans="1:27" ht="18.75" customHeight="1" x14ac:dyDescent="0.25">
      <c r="A372" s="1218" t="s">
        <v>97</v>
      </c>
      <c r="B372" s="1189"/>
      <c r="C372" s="1174">
        <v>3200</v>
      </c>
      <c r="D372" s="1261"/>
      <c r="E372" s="1174">
        <v>3200</v>
      </c>
      <c r="F372" s="1261"/>
      <c r="G372" s="1218" t="s">
        <v>97</v>
      </c>
      <c r="H372" s="1189"/>
      <c r="I372" s="1174">
        <v>3200</v>
      </c>
      <c r="J372" s="1261"/>
      <c r="K372" s="1218" t="s">
        <v>97</v>
      </c>
      <c r="L372" s="1189"/>
      <c r="M372" s="1174">
        <v>3200</v>
      </c>
      <c r="N372" s="1261"/>
      <c r="O372" s="1174">
        <v>3200</v>
      </c>
      <c r="P372" s="1261"/>
      <c r="Q372" s="1218" t="s">
        <v>97</v>
      </c>
      <c r="R372" s="1189"/>
      <c r="S372" s="1174">
        <v>3200</v>
      </c>
      <c r="T372" s="1261"/>
      <c r="U372" s="1218" t="s">
        <v>97</v>
      </c>
      <c r="V372" s="1189"/>
      <c r="W372" s="1174">
        <v>3200</v>
      </c>
      <c r="X372" s="1261"/>
      <c r="Y372" s="1174">
        <v>3200</v>
      </c>
      <c r="Z372" s="1261"/>
      <c r="AA372" s="281"/>
    </row>
    <row r="373" spans="1:27" ht="18.75" customHeight="1" x14ac:dyDescent="0.25">
      <c r="A373" s="1165" t="s">
        <v>92</v>
      </c>
      <c r="B373" s="1199"/>
      <c r="C373" s="1171">
        <v>39399</v>
      </c>
      <c r="D373" s="1240"/>
      <c r="E373" s="1173">
        <v>41399</v>
      </c>
      <c r="F373" s="1172"/>
      <c r="G373" s="1165" t="s">
        <v>92</v>
      </c>
      <c r="H373" s="1199"/>
      <c r="I373" s="1171">
        <v>41899</v>
      </c>
      <c r="J373" s="1240"/>
      <c r="K373" s="1165" t="s">
        <v>92</v>
      </c>
      <c r="L373" s="1199"/>
      <c r="M373" s="1171">
        <v>39399</v>
      </c>
      <c r="N373" s="1240"/>
      <c r="O373" s="1171">
        <v>41399</v>
      </c>
      <c r="P373" s="1172"/>
      <c r="Q373" s="1165" t="s">
        <v>92</v>
      </c>
      <c r="R373" s="1199"/>
      <c r="S373" s="1171">
        <v>41899</v>
      </c>
      <c r="T373" s="1240"/>
      <c r="U373" s="1165" t="s">
        <v>92</v>
      </c>
      <c r="V373" s="1199"/>
      <c r="W373" s="1171">
        <v>35399</v>
      </c>
      <c r="X373" s="1240"/>
      <c r="Y373" s="1173">
        <v>37399</v>
      </c>
      <c r="Z373" s="1172"/>
      <c r="AA373" s="281"/>
    </row>
    <row r="374" spans="1:27" ht="9" customHeight="1" x14ac:dyDescent="0.25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  <c r="AA374" s="340"/>
    </row>
    <row r="375" spans="1:27" ht="11.25" customHeight="1" x14ac:dyDescent="0.25">
      <c r="A375" s="259" t="s">
        <v>531</v>
      </c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  <c r="AA375" s="281"/>
    </row>
    <row r="376" spans="1:27" ht="11.25" customHeight="1" x14ac:dyDescent="0.25">
      <c r="A376" s="541" t="s">
        <v>745</v>
      </c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  <c r="AA376" s="281"/>
    </row>
    <row r="377" spans="1:27" ht="11.25" customHeight="1" x14ac:dyDescent="0.25">
      <c r="A377" s="561" t="s">
        <v>743</v>
      </c>
      <c r="B377" s="826"/>
      <c r="C377" s="826"/>
      <c r="D377" s="826"/>
      <c r="E377" s="826"/>
      <c r="F377" s="826"/>
      <c r="G377" s="826"/>
      <c r="H377" s="826"/>
      <c r="I377" s="826"/>
      <c r="J377" s="826"/>
      <c r="K377" s="826"/>
      <c r="L377" s="826"/>
      <c r="M377" s="826"/>
      <c r="N377" s="826"/>
      <c r="O377" s="826"/>
      <c r="P377" s="826"/>
      <c r="Q377" s="826"/>
      <c r="R377" s="826"/>
      <c r="S377" s="826"/>
      <c r="T377" s="826"/>
      <c r="U377" s="826"/>
      <c r="V377" s="826"/>
      <c r="W377" s="826"/>
      <c r="X377" s="826"/>
      <c r="Y377" s="826"/>
      <c r="Z377" s="826"/>
      <c r="AA377" s="826"/>
    </row>
    <row r="378" spans="1:27" ht="11.25" customHeight="1" x14ac:dyDescent="0.25">
      <c r="A378" s="561" t="s">
        <v>744</v>
      </c>
      <c r="B378" s="826"/>
      <c r="C378" s="826"/>
      <c r="D378" s="826"/>
      <c r="E378" s="826"/>
      <c r="F378" s="826"/>
      <c r="G378" s="826"/>
      <c r="H378" s="826"/>
      <c r="I378" s="826"/>
      <c r="J378" s="826"/>
      <c r="K378" s="826"/>
      <c r="L378" s="826"/>
      <c r="M378" s="826"/>
      <c r="N378" s="826"/>
      <c r="O378" s="826"/>
      <c r="P378" s="826"/>
      <c r="Q378" s="826"/>
      <c r="R378" s="826"/>
      <c r="S378" s="826"/>
      <c r="T378" s="826"/>
      <c r="U378" s="826"/>
      <c r="V378" s="826"/>
      <c r="W378" s="826"/>
      <c r="X378" s="826"/>
      <c r="Y378" s="826"/>
      <c r="Z378" s="826"/>
      <c r="AA378" s="826"/>
    </row>
    <row r="379" spans="1:27" ht="11.25" customHeight="1" x14ac:dyDescent="0.25">
      <c r="A379" s="340"/>
      <c r="B379" s="553"/>
      <c r="C379" s="553"/>
      <c r="D379" s="553"/>
      <c r="E379" s="553"/>
      <c r="F379" s="553"/>
      <c r="G379" s="553"/>
      <c r="H379" s="553"/>
      <c r="I379" s="553"/>
      <c r="J379" s="553"/>
      <c r="K379" s="553"/>
      <c r="L379" s="553"/>
      <c r="M379" s="553"/>
      <c r="N379" s="553"/>
      <c r="O379" s="553"/>
      <c r="P379" s="553"/>
      <c r="Q379" s="553"/>
      <c r="R379" s="553"/>
      <c r="S379" s="553"/>
      <c r="T379" s="553"/>
      <c r="U379" s="553"/>
      <c r="V379" s="553"/>
      <c r="W379" s="553"/>
      <c r="X379" s="553"/>
      <c r="Y379" s="553"/>
      <c r="Z379" s="553"/>
      <c r="AA379" s="553"/>
    </row>
    <row r="380" spans="1:27" ht="11.25" customHeight="1" x14ac:dyDescent="0.25">
      <c r="A380" s="429" t="s">
        <v>746</v>
      </c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  <c r="AA380" s="281"/>
    </row>
    <row r="381" spans="1:27" s="54" customFormat="1" ht="8.25" customHeight="1" x14ac:dyDescent="0.2">
      <c r="A381" s="151" t="s">
        <v>77</v>
      </c>
      <c r="B381" s="152"/>
      <c r="C381" s="152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4"/>
      <c r="O381" s="155"/>
      <c r="P381" s="153"/>
      <c r="Q381" s="153"/>
      <c r="R381" s="153"/>
      <c r="S381" s="59"/>
      <c r="T381" s="59"/>
      <c r="U381" s="59"/>
      <c r="V381" s="59"/>
      <c r="W381" s="59"/>
      <c r="X381" s="59"/>
      <c r="Y381" s="59"/>
      <c r="Z381" s="59"/>
      <c r="AA381" s="59"/>
    </row>
    <row r="382" spans="1:27" s="54" customFormat="1" ht="8.25" customHeight="1" x14ac:dyDescent="0.2">
      <c r="A382" s="67"/>
      <c r="B382" s="68"/>
      <c r="C382" s="68"/>
      <c r="D382" s="68"/>
      <c r="E382" s="69"/>
      <c r="F382" s="69"/>
      <c r="G382" s="69"/>
      <c r="H382" s="69"/>
      <c r="I382" s="69"/>
      <c r="J382" s="68"/>
      <c r="K382" s="68"/>
      <c r="L382" s="69"/>
      <c r="M382" s="69"/>
      <c r="N382" s="70"/>
      <c r="O382" s="70"/>
      <c r="P382" s="68"/>
      <c r="Q382" s="68"/>
      <c r="R382" s="69"/>
      <c r="S382" s="52"/>
      <c r="T382" s="52"/>
      <c r="U382" s="52"/>
      <c r="V382" s="52"/>
      <c r="W382" s="52"/>
      <c r="X382" s="52"/>
      <c r="Y382" s="52"/>
      <c r="Z382" s="52"/>
      <c r="AA382" s="52"/>
    </row>
    <row r="383" spans="1:27" s="54" customFormat="1" ht="7.5" customHeight="1" x14ac:dyDescent="0.2">
      <c r="A383" s="71"/>
      <c r="B383" s="72"/>
      <c r="C383" s="72"/>
      <c r="D383" s="72"/>
      <c r="E383" s="57" t="s">
        <v>516</v>
      </c>
      <c r="F383" s="74"/>
      <c r="G383" s="73"/>
      <c r="H383" s="73"/>
      <c r="I383" s="73"/>
      <c r="J383" s="73"/>
      <c r="K383" s="72"/>
      <c r="L383" s="72"/>
      <c r="M383" s="73"/>
      <c r="N383" s="73"/>
      <c r="O383" s="74"/>
      <c r="P383" s="74"/>
      <c r="Q383" s="72"/>
      <c r="R383" s="72"/>
      <c r="S383" s="55"/>
      <c r="T383" s="55"/>
      <c r="U383" s="55"/>
      <c r="V383" s="55"/>
      <c r="W383" s="55"/>
      <c r="X383" s="55"/>
      <c r="Y383" s="55"/>
      <c r="Z383" s="55"/>
      <c r="AA383" s="55"/>
    </row>
    <row r="384" spans="1:27" s="54" customFormat="1" ht="10.5" customHeight="1" x14ac:dyDescent="0.2">
      <c r="A384" s="71"/>
      <c r="B384" s="72"/>
      <c r="C384" s="72"/>
      <c r="D384" s="71"/>
      <c r="E384" s="810" t="s">
        <v>390</v>
      </c>
      <c r="F384" s="809"/>
      <c r="G384" s="73"/>
      <c r="H384" s="73"/>
      <c r="I384" s="73"/>
      <c r="J384" s="1302">
        <f>J342</f>
        <v>42801</v>
      </c>
      <c r="K384" s="1302"/>
      <c r="L384" s="72"/>
      <c r="M384" s="73"/>
      <c r="N384" s="73"/>
      <c r="O384" s="74"/>
      <c r="P384" s="74"/>
      <c r="Q384" s="72"/>
      <c r="R384" s="72"/>
      <c r="S384" s="55"/>
      <c r="T384" s="55"/>
      <c r="U384" s="55"/>
      <c r="V384" s="55"/>
      <c r="W384" s="55"/>
      <c r="X384" s="55"/>
      <c r="Y384" s="55"/>
      <c r="Z384" s="55"/>
      <c r="AA384" s="55"/>
    </row>
    <row r="385" spans="1:27" s="54" customFormat="1" ht="12" customHeight="1" x14ac:dyDescent="0.2">
      <c r="A385" s="71"/>
      <c r="B385" s="72"/>
      <c r="C385" s="72"/>
      <c r="D385" s="72"/>
      <c r="E385" s="79" t="s">
        <v>391</v>
      </c>
      <c r="F385" s="525"/>
      <c r="G385" s="73"/>
      <c r="H385" s="159"/>
      <c r="I385" s="73"/>
      <c r="J385" s="73"/>
      <c r="K385" s="72"/>
      <c r="L385" s="72"/>
      <c r="M385" s="73"/>
      <c r="N385" s="73"/>
      <c r="O385" s="74"/>
      <c r="P385" s="74"/>
      <c r="Q385" s="72"/>
      <c r="R385" s="72"/>
      <c r="S385" s="55"/>
      <c r="T385" s="55"/>
      <c r="U385" s="55"/>
      <c r="V385" s="55"/>
      <c r="W385" s="55"/>
      <c r="X385" s="55"/>
      <c r="Y385" s="55"/>
      <c r="Z385" s="55"/>
      <c r="AA385" s="55"/>
    </row>
    <row r="386" spans="1:27" s="54" customFormat="1" ht="8.25" customHeight="1" x14ac:dyDescent="0.2">
      <c r="A386" s="130" t="s">
        <v>770</v>
      </c>
      <c r="B386" s="131"/>
      <c r="C386" s="131"/>
      <c r="D386" s="131"/>
      <c r="E386" s="144"/>
      <c r="F386" s="144"/>
      <c r="G386" s="144"/>
      <c r="H386" s="144"/>
      <c r="I386" s="144"/>
      <c r="J386" s="144"/>
      <c r="K386" s="144"/>
      <c r="L386" s="145"/>
      <c r="M386" s="144"/>
      <c r="N386" s="526"/>
      <c r="O386" s="146"/>
      <c r="P386" s="144"/>
      <c r="Q386" s="144"/>
      <c r="R386" s="145"/>
      <c r="S386" s="59"/>
      <c r="T386" s="59"/>
      <c r="U386" s="59"/>
      <c r="V386" s="59"/>
      <c r="W386" s="59"/>
      <c r="X386" s="59"/>
      <c r="Y386" s="59"/>
      <c r="Z386" s="59"/>
      <c r="AA386" s="59"/>
    </row>
    <row r="387" spans="1:27" ht="10.5" customHeight="1" x14ac:dyDescent="0.25">
      <c r="A387" s="85" t="s">
        <v>748</v>
      </c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  <c r="AA387" s="281"/>
    </row>
    <row r="388" spans="1:27" ht="10.5" customHeight="1" x14ac:dyDescent="0.25">
      <c r="A388" s="827" t="s">
        <v>749</v>
      </c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  <c r="AA388" s="281"/>
    </row>
    <row r="389" spans="1:27" ht="10.5" customHeight="1" x14ac:dyDescent="0.25">
      <c r="A389" s="715" t="s">
        <v>741</v>
      </c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  <c r="AA389" s="281"/>
    </row>
    <row r="390" spans="1:27" x14ac:dyDescent="0.25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</row>
    <row r="391" spans="1:27" x14ac:dyDescent="0.25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  <c r="AA391" s="281"/>
    </row>
    <row r="392" spans="1:27" ht="15" customHeight="1" x14ac:dyDescent="0.25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</row>
    <row r="393" spans="1:27" x14ac:dyDescent="0.25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  <c r="AA393" s="281"/>
    </row>
    <row r="394" spans="1:27" x14ac:dyDescent="0.25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</row>
    <row r="395" spans="1:27" x14ac:dyDescent="0.25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  <c r="AA395" s="281"/>
    </row>
    <row r="396" spans="1:27" x14ac:dyDescent="0.25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  <c r="AA396" s="281"/>
    </row>
    <row r="397" spans="1:27" ht="15" customHeight="1" x14ac:dyDescent="0.25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  <c r="AA397" s="281"/>
    </row>
    <row r="398" spans="1:27" ht="12" customHeight="1" x14ac:dyDescent="0.25">
      <c r="A398" s="1159" t="s">
        <v>728</v>
      </c>
      <c r="B398" s="1159"/>
      <c r="C398" s="1159" t="s">
        <v>224</v>
      </c>
      <c r="D398" s="1159"/>
      <c r="E398" s="1159" t="s">
        <v>772</v>
      </c>
      <c r="F398" s="1159"/>
      <c r="G398" s="1159" t="s">
        <v>771</v>
      </c>
      <c r="H398" s="1159"/>
      <c r="I398" s="1200">
        <v>36599</v>
      </c>
      <c r="J398" s="1201"/>
      <c r="K398" s="1159" t="s">
        <v>773</v>
      </c>
      <c r="L398" s="1159"/>
      <c r="M398" s="1159" t="s">
        <v>224</v>
      </c>
      <c r="N398" s="1159"/>
      <c r="O398" s="1159" t="s">
        <v>772</v>
      </c>
      <c r="P398" s="1159"/>
      <c r="Q398" s="1159" t="s">
        <v>774</v>
      </c>
      <c r="R398" s="1159"/>
      <c r="S398" s="1200">
        <v>38099</v>
      </c>
      <c r="T398" s="1201"/>
      <c r="U398" s="1159" t="s">
        <v>775</v>
      </c>
      <c r="V398" s="1159"/>
      <c r="W398" s="1159" t="s">
        <v>224</v>
      </c>
      <c r="X398" s="1159"/>
      <c r="Y398" s="1159" t="s">
        <v>772</v>
      </c>
      <c r="Z398" s="1159"/>
      <c r="AA398" s="340"/>
    </row>
    <row r="399" spans="1:27" ht="12" customHeight="1" x14ac:dyDescent="0.25">
      <c r="A399" s="1159"/>
      <c r="B399" s="1159"/>
      <c r="C399" s="1162">
        <v>25499</v>
      </c>
      <c r="D399" s="1162"/>
      <c r="E399" s="1162">
        <v>28499</v>
      </c>
      <c r="F399" s="1177"/>
      <c r="G399" s="1159"/>
      <c r="H399" s="1159"/>
      <c r="I399" s="1202"/>
      <c r="J399" s="1203"/>
      <c r="K399" s="1159"/>
      <c r="L399" s="1159"/>
      <c r="M399" s="1171">
        <v>35599</v>
      </c>
      <c r="N399" s="1240"/>
      <c r="O399" s="1162">
        <v>40099</v>
      </c>
      <c r="P399" s="1177"/>
      <c r="Q399" s="1159"/>
      <c r="R399" s="1159"/>
      <c r="S399" s="1202"/>
      <c r="T399" s="1203"/>
      <c r="U399" s="1159"/>
      <c r="V399" s="1159"/>
      <c r="W399" s="1162">
        <v>37099</v>
      </c>
      <c r="X399" s="1162"/>
      <c r="Y399" s="1162">
        <v>39099</v>
      </c>
      <c r="Z399" s="1177"/>
      <c r="AA399" s="340"/>
    </row>
    <row r="400" spans="1:27" x14ac:dyDescent="0.25">
      <c r="A400" s="1136" t="s">
        <v>95</v>
      </c>
      <c r="B400" s="1136"/>
      <c r="C400" s="1181">
        <v>2700</v>
      </c>
      <c r="D400" s="1181"/>
      <c r="E400" s="1181">
        <v>2700</v>
      </c>
      <c r="F400" s="1214"/>
      <c r="G400" s="1136" t="s">
        <v>95</v>
      </c>
      <c r="H400" s="1136"/>
      <c r="I400" s="1160">
        <v>2700</v>
      </c>
      <c r="J400" s="1332"/>
      <c r="K400" s="1136" t="s">
        <v>95</v>
      </c>
      <c r="L400" s="1136"/>
      <c r="M400" s="1181">
        <v>2700</v>
      </c>
      <c r="N400" s="1181"/>
      <c r="O400" s="1181">
        <v>2700</v>
      </c>
      <c r="P400" s="1214"/>
      <c r="Q400" s="1136" t="s">
        <v>95</v>
      </c>
      <c r="R400" s="1136"/>
      <c r="S400" s="1160">
        <v>2700</v>
      </c>
      <c r="T400" s="1332"/>
      <c r="U400" s="1136" t="s">
        <v>95</v>
      </c>
      <c r="V400" s="1136"/>
      <c r="W400" s="1181">
        <v>2700</v>
      </c>
      <c r="X400" s="1181"/>
      <c r="Y400" s="1181">
        <v>2700</v>
      </c>
      <c r="Z400" s="1214"/>
      <c r="AA400" s="340"/>
    </row>
    <row r="401" spans="1:27" ht="18.75" customHeight="1" x14ac:dyDescent="0.25">
      <c r="A401" s="1159" t="s">
        <v>97</v>
      </c>
      <c r="B401" s="1159"/>
      <c r="C401" s="1158">
        <v>3200</v>
      </c>
      <c r="D401" s="1158"/>
      <c r="E401" s="1158">
        <v>3200</v>
      </c>
      <c r="F401" s="1177"/>
      <c r="G401" s="1159" t="s">
        <v>97</v>
      </c>
      <c r="H401" s="1159"/>
      <c r="I401" s="1174">
        <v>3200</v>
      </c>
      <c r="J401" s="1261"/>
      <c r="K401" s="1159" t="s">
        <v>97</v>
      </c>
      <c r="L401" s="1159"/>
      <c r="M401" s="1158">
        <v>3200</v>
      </c>
      <c r="N401" s="1158"/>
      <c r="O401" s="1158">
        <v>3200</v>
      </c>
      <c r="P401" s="1177"/>
      <c r="Q401" s="1159" t="s">
        <v>97</v>
      </c>
      <c r="R401" s="1159"/>
      <c r="S401" s="1174">
        <v>3200</v>
      </c>
      <c r="T401" s="1261"/>
      <c r="U401" s="1159" t="s">
        <v>97</v>
      </c>
      <c r="V401" s="1159"/>
      <c r="W401" s="1158">
        <v>3200</v>
      </c>
      <c r="X401" s="1158"/>
      <c r="Y401" s="1158">
        <v>3200</v>
      </c>
      <c r="Z401" s="1177"/>
      <c r="AA401" s="340"/>
    </row>
    <row r="402" spans="1:27" ht="21.75" customHeight="1" x14ac:dyDescent="0.25">
      <c r="A402" s="1164" t="s">
        <v>92</v>
      </c>
      <c r="B402" s="1164"/>
      <c r="C402" s="1162">
        <v>31399</v>
      </c>
      <c r="D402" s="1162"/>
      <c r="E402" s="1177">
        <v>34399</v>
      </c>
      <c r="F402" s="1177"/>
      <c r="G402" s="1164" t="s">
        <v>92</v>
      </c>
      <c r="H402" s="1164"/>
      <c r="I402" s="1171">
        <v>42499</v>
      </c>
      <c r="J402" s="1240"/>
      <c r="K402" s="1164" t="s">
        <v>92</v>
      </c>
      <c r="L402" s="1164"/>
      <c r="M402" s="1162">
        <v>41499</v>
      </c>
      <c r="N402" s="1162"/>
      <c r="O402" s="1177">
        <v>45999</v>
      </c>
      <c r="P402" s="1177"/>
      <c r="Q402" s="1164" t="s">
        <v>92</v>
      </c>
      <c r="R402" s="1164"/>
      <c r="S402" s="1171">
        <v>43999</v>
      </c>
      <c r="T402" s="1240"/>
      <c r="U402" s="1164" t="s">
        <v>92</v>
      </c>
      <c r="V402" s="1164"/>
      <c r="W402" s="1162">
        <v>42999</v>
      </c>
      <c r="X402" s="1162"/>
      <c r="Y402" s="1177">
        <v>44999</v>
      </c>
      <c r="Z402" s="1177"/>
      <c r="AA402" s="340"/>
    </row>
    <row r="403" spans="1:27" ht="25.5" customHeight="1" x14ac:dyDescent="0.25">
      <c r="A403" s="281"/>
      <c r="B403" s="281"/>
      <c r="C403" s="281"/>
      <c r="D403" s="281"/>
      <c r="E403" s="281"/>
      <c r="F403" s="281"/>
      <c r="G403" s="1333"/>
      <c r="H403" s="1333"/>
      <c r="I403" s="805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340"/>
      <c r="V403" s="340"/>
      <c r="W403" s="340"/>
      <c r="X403" s="340"/>
      <c r="Y403" s="340"/>
      <c r="Z403" s="340"/>
      <c r="AA403" s="340"/>
    </row>
    <row r="404" spans="1:27" ht="13.5" customHeight="1" x14ac:dyDescent="0.25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  <c r="AA404" s="281"/>
    </row>
    <row r="405" spans="1:27" ht="13.5" customHeight="1" x14ac:dyDescent="0.25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  <c r="AA405" s="281"/>
    </row>
    <row r="406" spans="1:27" ht="13.5" customHeight="1" x14ac:dyDescent="0.25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  <c r="AA406" s="281"/>
    </row>
    <row r="407" spans="1:27" ht="13.5" customHeight="1" x14ac:dyDescent="0.25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  <c r="AA407" s="281"/>
    </row>
    <row r="408" spans="1:27" ht="13.5" customHeight="1" x14ac:dyDescent="0.25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  <c r="AA408" s="281"/>
    </row>
    <row r="409" spans="1:27" ht="13.5" customHeight="1" x14ac:dyDescent="0.25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  <c r="AA409" s="281"/>
    </row>
    <row r="410" spans="1:27" ht="45" customHeight="1" x14ac:dyDescent="0.25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  <c r="AA410" s="281"/>
    </row>
    <row r="411" spans="1:27" ht="12" customHeight="1" x14ac:dyDescent="0.25">
      <c r="A411" s="340"/>
      <c r="B411" s="340"/>
      <c r="C411" s="340"/>
      <c r="D411" s="1167" t="s">
        <v>776</v>
      </c>
      <c r="E411" s="1168"/>
      <c r="F411" s="1162">
        <v>39599</v>
      </c>
      <c r="G411" s="1162"/>
      <c r="H411" s="1167" t="s">
        <v>777</v>
      </c>
      <c r="I411" s="1168"/>
      <c r="J411" s="1218" t="s">
        <v>224</v>
      </c>
      <c r="K411" s="1189"/>
      <c r="L411" s="1218" t="s">
        <v>772</v>
      </c>
      <c r="M411" s="1189"/>
      <c r="N411" s="1167" t="s">
        <v>778</v>
      </c>
      <c r="O411" s="1168"/>
      <c r="P411" s="1200">
        <v>39599</v>
      </c>
      <c r="Q411" s="1201"/>
      <c r="R411" s="1167" t="s">
        <v>738</v>
      </c>
      <c r="S411" s="1168"/>
      <c r="T411" s="1218" t="s">
        <v>224</v>
      </c>
      <c r="U411" s="1189"/>
      <c r="V411" s="1218" t="s">
        <v>772</v>
      </c>
      <c r="W411" s="1189"/>
      <c r="X411" s="281"/>
      <c r="Y411" s="281"/>
      <c r="Z411" s="281"/>
      <c r="AA411" s="340"/>
    </row>
    <row r="412" spans="1:27" ht="12" customHeight="1" x14ac:dyDescent="0.25">
      <c r="A412" s="340"/>
      <c r="B412" s="340"/>
      <c r="C412" s="340"/>
      <c r="D412" s="1169"/>
      <c r="E412" s="1170"/>
      <c r="F412" s="1162"/>
      <c r="G412" s="1162"/>
      <c r="H412" s="1169"/>
      <c r="I412" s="1170"/>
      <c r="J412" s="1171">
        <v>37099</v>
      </c>
      <c r="K412" s="1240"/>
      <c r="L412" s="1171">
        <v>39099</v>
      </c>
      <c r="M412" s="1240"/>
      <c r="N412" s="1169"/>
      <c r="O412" s="1170"/>
      <c r="P412" s="1202"/>
      <c r="Q412" s="1203"/>
      <c r="R412" s="1169"/>
      <c r="S412" s="1170"/>
      <c r="T412" s="1171">
        <v>29499</v>
      </c>
      <c r="U412" s="1240"/>
      <c r="V412" s="1171">
        <v>31999</v>
      </c>
      <c r="W412" s="1240"/>
      <c r="X412" s="281"/>
      <c r="Y412" s="281"/>
      <c r="Z412" s="281"/>
      <c r="AA412" s="340"/>
    </row>
    <row r="413" spans="1:27" ht="15" customHeight="1" x14ac:dyDescent="0.25">
      <c r="A413" s="340"/>
      <c r="B413" s="340"/>
      <c r="C413" s="340"/>
      <c r="D413" s="1226" t="s">
        <v>95</v>
      </c>
      <c r="E413" s="1155"/>
      <c r="F413" s="1181">
        <v>2700</v>
      </c>
      <c r="G413" s="1181"/>
      <c r="H413" s="1226" t="s">
        <v>95</v>
      </c>
      <c r="I413" s="1155"/>
      <c r="J413" s="1160">
        <v>2700</v>
      </c>
      <c r="K413" s="1332"/>
      <c r="L413" s="1160">
        <v>2700</v>
      </c>
      <c r="M413" s="1332"/>
      <c r="N413" s="1226" t="s">
        <v>95</v>
      </c>
      <c r="O413" s="1155"/>
      <c r="P413" s="1160">
        <v>2700</v>
      </c>
      <c r="Q413" s="1332"/>
      <c r="R413" s="1226" t="s">
        <v>95</v>
      </c>
      <c r="S413" s="1155"/>
      <c r="T413" s="1160">
        <v>2700</v>
      </c>
      <c r="U413" s="1332"/>
      <c r="V413" s="1160">
        <v>2700</v>
      </c>
      <c r="W413" s="1332"/>
      <c r="X413" s="281"/>
      <c r="Y413" s="281"/>
      <c r="Z413" s="281"/>
      <c r="AA413" s="340"/>
    </row>
    <row r="414" spans="1:27" ht="18.75" customHeight="1" x14ac:dyDescent="0.25">
      <c r="A414" s="340"/>
      <c r="B414" s="340"/>
      <c r="C414" s="340"/>
      <c r="D414" s="1218" t="s">
        <v>97</v>
      </c>
      <c r="E414" s="1189"/>
      <c r="F414" s="1158">
        <v>3200</v>
      </c>
      <c r="G414" s="1158"/>
      <c r="H414" s="1218" t="s">
        <v>97</v>
      </c>
      <c r="I414" s="1189"/>
      <c r="J414" s="1174">
        <v>3200</v>
      </c>
      <c r="K414" s="1261"/>
      <c r="L414" s="1174">
        <v>3200</v>
      </c>
      <c r="M414" s="1261"/>
      <c r="N414" s="1218" t="s">
        <v>97</v>
      </c>
      <c r="O414" s="1189"/>
      <c r="P414" s="1174">
        <v>3200</v>
      </c>
      <c r="Q414" s="1261"/>
      <c r="R414" s="1218" t="s">
        <v>97</v>
      </c>
      <c r="S414" s="1189"/>
      <c r="T414" s="1174">
        <v>3200</v>
      </c>
      <c r="U414" s="1261"/>
      <c r="V414" s="1174">
        <v>3200</v>
      </c>
      <c r="W414" s="1261"/>
      <c r="X414" s="281"/>
      <c r="Y414" s="281"/>
      <c r="Z414" s="281"/>
      <c r="AA414" s="340"/>
    </row>
    <row r="415" spans="1:27" ht="18.75" customHeight="1" x14ac:dyDescent="0.25">
      <c r="A415" s="340"/>
      <c r="B415" s="340"/>
      <c r="C415" s="340"/>
      <c r="D415" s="1165" t="s">
        <v>92</v>
      </c>
      <c r="E415" s="1199"/>
      <c r="F415" s="1162">
        <v>45499</v>
      </c>
      <c r="G415" s="1162"/>
      <c r="H415" s="1165" t="s">
        <v>92</v>
      </c>
      <c r="I415" s="1199"/>
      <c r="J415" s="1171">
        <v>42999</v>
      </c>
      <c r="K415" s="1240"/>
      <c r="L415" s="1173">
        <v>44999</v>
      </c>
      <c r="M415" s="1172"/>
      <c r="N415" s="1165" t="s">
        <v>92</v>
      </c>
      <c r="O415" s="1199"/>
      <c r="P415" s="1171">
        <v>45499</v>
      </c>
      <c r="Q415" s="1240"/>
      <c r="R415" s="1165" t="s">
        <v>92</v>
      </c>
      <c r="S415" s="1199"/>
      <c r="T415" s="1171">
        <v>35399</v>
      </c>
      <c r="U415" s="1240"/>
      <c r="V415" s="1173">
        <v>37899</v>
      </c>
      <c r="W415" s="1172"/>
      <c r="X415" s="281"/>
      <c r="Y415" s="281"/>
      <c r="Z415" s="281"/>
      <c r="AA415" s="340"/>
    </row>
    <row r="416" spans="1:27" ht="9" customHeight="1" x14ac:dyDescent="0.25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  <c r="AA416" s="340"/>
    </row>
    <row r="417" spans="1:27" ht="11.25" customHeight="1" x14ac:dyDescent="0.25">
      <c r="A417" s="259" t="s">
        <v>531</v>
      </c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  <c r="AA417" s="281"/>
    </row>
    <row r="418" spans="1:27" ht="11.25" customHeight="1" x14ac:dyDescent="0.25">
      <c r="A418" s="541" t="s">
        <v>745</v>
      </c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  <c r="AA418" s="281"/>
    </row>
    <row r="419" spans="1:27" ht="11.25" customHeight="1" x14ac:dyDescent="0.25">
      <c r="A419" s="561" t="s">
        <v>743</v>
      </c>
      <c r="B419" s="826"/>
      <c r="C419" s="826"/>
      <c r="D419" s="826"/>
      <c r="E419" s="826"/>
      <c r="F419" s="826"/>
      <c r="G419" s="826"/>
      <c r="H419" s="826"/>
      <c r="I419" s="826"/>
      <c r="J419" s="826"/>
      <c r="K419" s="826"/>
      <c r="L419" s="826"/>
      <c r="M419" s="826"/>
      <c r="N419" s="826"/>
      <c r="O419" s="826"/>
      <c r="P419" s="826"/>
      <c r="Q419" s="826"/>
      <c r="R419" s="826"/>
      <c r="S419" s="826"/>
      <c r="T419" s="826"/>
      <c r="U419" s="826"/>
      <c r="V419" s="826"/>
      <c r="W419" s="826"/>
      <c r="X419" s="826"/>
      <c r="Y419" s="826"/>
      <c r="Z419" s="826"/>
      <c r="AA419" s="826"/>
    </row>
    <row r="420" spans="1:27" ht="11.25" customHeight="1" x14ac:dyDescent="0.25">
      <c r="A420" s="561" t="s">
        <v>744</v>
      </c>
      <c r="B420" s="826"/>
      <c r="C420" s="826"/>
      <c r="D420" s="826"/>
      <c r="E420" s="826"/>
      <c r="F420" s="826"/>
      <c r="G420" s="826"/>
      <c r="H420" s="826"/>
      <c r="I420" s="826"/>
      <c r="J420" s="826"/>
      <c r="K420" s="826"/>
      <c r="L420" s="826"/>
      <c r="M420" s="826"/>
      <c r="N420" s="826"/>
      <c r="O420" s="826"/>
      <c r="P420" s="826"/>
      <c r="Q420" s="826"/>
      <c r="R420" s="826"/>
      <c r="S420" s="826"/>
      <c r="T420" s="826"/>
      <c r="U420" s="826"/>
      <c r="V420" s="826"/>
      <c r="W420" s="826"/>
      <c r="X420" s="826"/>
      <c r="Y420" s="826"/>
      <c r="Z420" s="826"/>
      <c r="AA420" s="826"/>
    </row>
    <row r="421" spans="1:27" ht="11.25" customHeight="1" x14ac:dyDescent="0.25">
      <c r="A421" s="340"/>
      <c r="B421" s="553"/>
      <c r="C421" s="553"/>
      <c r="D421" s="553"/>
      <c r="E421" s="553"/>
      <c r="F421" s="553"/>
      <c r="G421" s="553"/>
      <c r="H421" s="553"/>
      <c r="I421" s="553"/>
      <c r="J421" s="553"/>
      <c r="K421" s="553"/>
      <c r="L421" s="553"/>
      <c r="M421" s="553"/>
      <c r="N421" s="553"/>
      <c r="O421" s="553"/>
      <c r="P421" s="553"/>
      <c r="Q421" s="553"/>
      <c r="R421" s="553"/>
      <c r="S421" s="553"/>
      <c r="T421" s="553"/>
      <c r="U421" s="553"/>
      <c r="V421" s="553"/>
      <c r="W421" s="553"/>
      <c r="X421" s="553"/>
      <c r="Y421" s="553"/>
      <c r="Z421" s="553"/>
      <c r="AA421" s="553"/>
    </row>
    <row r="422" spans="1:27" ht="11.25" customHeight="1" x14ac:dyDescent="0.25">
      <c r="A422" s="429" t="s">
        <v>746</v>
      </c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  <c r="AA422" s="281"/>
    </row>
    <row r="423" spans="1:27" s="54" customFormat="1" ht="8.25" customHeight="1" x14ac:dyDescent="0.2">
      <c r="A423" s="151" t="s">
        <v>77</v>
      </c>
      <c r="B423" s="152"/>
      <c r="C423" s="152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4"/>
      <c r="O423" s="155"/>
      <c r="P423" s="153"/>
      <c r="Q423" s="153"/>
      <c r="R423" s="153"/>
      <c r="S423" s="59"/>
      <c r="T423" s="59"/>
      <c r="U423" s="59"/>
      <c r="V423" s="59"/>
      <c r="W423" s="59"/>
      <c r="X423" s="59"/>
      <c r="Y423" s="59"/>
      <c r="Z423" s="59"/>
      <c r="AA423" s="59"/>
    </row>
  </sheetData>
  <sheetProtection password="CC6F" sheet="1" objects="1" scenarios="1" formatCells="0" formatColumns="0" formatRows="0" selectLockedCells="1" selectUnlockedCells="1"/>
  <mergeCells count="950">
    <mergeCell ref="A274:B274"/>
    <mergeCell ref="C274:D274"/>
    <mergeCell ref="E274:F274"/>
    <mergeCell ref="Y274:Z274"/>
    <mergeCell ref="I289:J289"/>
    <mergeCell ref="K289:L289"/>
    <mergeCell ref="M289:N289"/>
    <mergeCell ref="O289:P289"/>
    <mergeCell ref="S285:T286"/>
    <mergeCell ref="S289:T289"/>
    <mergeCell ref="U289:V289"/>
    <mergeCell ref="W289:X289"/>
    <mergeCell ref="Y289:Z289"/>
    <mergeCell ref="Q288:R288"/>
    <mergeCell ref="U285:V286"/>
    <mergeCell ref="O285:P285"/>
    <mergeCell ref="M285:N285"/>
    <mergeCell ref="K285:L286"/>
    <mergeCell ref="I285:J286"/>
    <mergeCell ref="E287:F287"/>
    <mergeCell ref="W285:X285"/>
    <mergeCell ref="N275:O275"/>
    <mergeCell ref="J276:K276"/>
    <mergeCell ref="A285:B286"/>
    <mergeCell ref="Y272:Z273"/>
    <mergeCell ref="Q285:R286"/>
    <mergeCell ref="S274:T274"/>
    <mergeCell ref="U274:V274"/>
    <mergeCell ref="W274:X274"/>
    <mergeCell ref="S275:T275"/>
    <mergeCell ref="U275:V275"/>
    <mergeCell ref="W275:X275"/>
    <mergeCell ref="G274:H274"/>
    <mergeCell ref="S276:T276"/>
    <mergeCell ref="U276:V276"/>
    <mergeCell ref="W276:X276"/>
    <mergeCell ref="G285:H286"/>
    <mergeCell ref="U273:V273"/>
    <mergeCell ref="W273:X273"/>
    <mergeCell ref="S272:T273"/>
    <mergeCell ref="P274:Q274"/>
    <mergeCell ref="P275:Q275"/>
    <mergeCell ref="P276:Q276"/>
    <mergeCell ref="J274:K274"/>
    <mergeCell ref="L274:M274"/>
    <mergeCell ref="N274:O274"/>
    <mergeCell ref="J275:K275"/>
    <mergeCell ref="L275:M275"/>
    <mergeCell ref="A272:B273"/>
    <mergeCell ref="C272:D272"/>
    <mergeCell ref="E272:F272"/>
    <mergeCell ref="C273:D273"/>
    <mergeCell ref="E273:F273"/>
    <mergeCell ref="J272:K273"/>
    <mergeCell ref="L272:M272"/>
    <mergeCell ref="L273:M273"/>
    <mergeCell ref="P272:Q273"/>
    <mergeCell ref="N272:O272"/>
    <mergeCell ref="N273:O273"/>
    <mergeCell ref="G272:H273"/>
    <mergeCell ref="Y171:Z171"/>
    <mergeCell ref="Y169:Z169"/>
    <mergeCell ref="AA272:AA273"/>
    <mergeCell ref="C186:D186"/>
    <mergeCell ref="M186:N186"/>
    <mergeCell ref="O186:P186"/>
    <mergeCell ref="H186:I186"/>
    <mergeCell ref="J186:K186"/>
    <mergeCell ref="R186:S186"/>
    <mergeCell ref="T186:U186"/>
    <mergeCell ref="W186:X186"/>
    <mergeCell ref="Y186:Z186"/>
    <mergeCell ref="E186:F186"/>
    <mergeCell ref="C221:D221"/>
    <mergeCell ref="E221:F221"/>
    <mergeCell ref="G221:H221"/>
    <mergeCell ref="E245:F245"/>
    <mergeCell ref="M221:N221"/>
    <mergeCell ref="O221:P221"/>
    <mergeCell ref="Q221:R221"/>
    <mergeCell ref="S221:T221"/>
    <mergeCell ref="J258:K258"/>
    <mergeCell ref="U221:V221"/>
    <mergeCell ref="W221:X221"/>
    <mergeCell ref="V134:W134"/>
    <mergeCell ref="A133:B133"/>
    <mergeCell ref="C167:D167"/>
    <mergeCell ref="E167:F167"/>
    <mergeCell ref="G167:H167"/>
    <mergeCell ref="Y167:Z167"/>
    <mergeCell ref="Y170:Z170"/>
    <mergeCell ref="C171:D171"/>
    <mergeCell ref="E171:F171"/>
    <mergeCell ref="G171:H171"/>
    <mergeCell ref="K171:L171"/>
    <mergeCell ref="M171:N171"/>
    <mergeCell ref="O171:P171"/>
    <mergeCell ref="Q171:R171"/>
    <mergeCell ref="S171:T171"/>
    <mergeCell ref="I171:J171"/>
    <mergeCell ref="K170:L170"/>
    <mergeCell ref="C170:D170"/>
    <mergeCell ref="E170:F170"/>
    <mergeCell ref="G170:H170"/>
    <mergeCell ref="I170:J170"/>
    <mergeCell ref="M170:N170"/>
    <mergeCell ref="O170:P170"/>
    <mergeCell ref="Q170:R170"/>
    <mergeCell ref="A134:B134"/>
    <mergeCell ref="D134:E134"/>
    <mergeCell ref="J134:K134"/>
    <mergeCell ref="M135:N135"/>
    <mergeCell ref="S135:T135"/>
    <mergeCell ref="A135:B135"/>
    <mergeCell ref="M134:N134"/>
    <mergeCell ref="P134:Q134"/>
    <mergeCell ref="G134:H134"/>
    <mergeCell ref="S134:T134"/>
    <mergeCell ref="V135:W135"/>
    <mergeCell ref="G135:H135"/>
    <mergeCell ref="D135:E135"/>
    <mergeCell ref="J135:K135"/>
    <mergeCell ref="P135:Q135"/>
    <mergeCell ref="A136:B136"/>
    <mergeCell ref="D136:E136"/>
    <mergeCell ref="J136:K136"/>
    <mergeCell ref="P136:Q136"/>
    <mergeCell ref="S136:T136"/>
    <mergeCell ref="V136:W136"/>
    <mergeCell ref="C169:D169"/>
    <mergeCell ref="E169:F169"/>
    <mergeCell ref="G169:H169"/>
    <mergeCell ref="G136:H136"/>
    <mergeCell ref="M136:N136"/>
    <mergeCell ref="I168:J168"/>
    <mergeCell ref="Y168:Z168"/>
    <mergeCell ref="K168:L168"/>
    <mergeCell ref="C168:D168"/>
    <mergeCell ref="E168:F168"/>
    <mergeCell ref="G168:H168"/>
    <mergeCell ref="M168:N168"/>
    <mergeCell ref="Q168:R168"/>
    <mergeCell ref="W168:X168"/>
    <mergeCell ref="A144:W144"/>
    <mergeCell ref="O168:P168"/>
    <mergeCell ref="J147:K147"/>
    <mergeCell ref="I167:J167"/>
    <mergeCell ref="S167:T167"/>
    <mergeCell ref="U167:V167"/>
    <mergeCell ref="K167:L167"/>
    <mergeCell ref="S168:T168"/>
    <mergeCell ref="U168:V168"/>
    <mergeCell ref="Q169:R169"/>
    <mergeCell ref="S169:T169"/>
    <mergeCell ref="U169:V169"/>
    <mergeCell ref="I169:J169"/>
    <mergeCell ref="M169:N169"/>
    <mergeCell ref="O169:P169"/>
    <mergeCell ref="W171:X171"/>
    <mergeCell ref="M167:N167"/>
    <mergeCell ref="O167:P167"/>
    <mergeCell ref="Q167:R167"/>
    <mergeCell ref="W167:X167"/>
    <mergeCell ref="K169:L169"/>
    <mergeCell ref="U171:V171"/>
    <mergeCell ref="S170:T170"/>
    <mergeCell ref="U170:V170"/>
    <mergeCell ref="W170:X170"/>
    <mergeCell ref="W169:X169"/>
    <mergeCell ref="Y123:Z123"/>
    <mergeCell ref="S133:T133"/>
    <mergeCell ref="V133:W133"/>
    <mergeCell ref="V122:W122"/>
    <mergeCell ref="J123:K123"/>
    <mergeCell ref="M123:N123"/>
    <mergeCell ref="S125:T125"/>
    <mergeCell ref="V125:W125"/>
    <mergeCell ref="Y125:Z125"/>
    <mergeCell ref="P123:Q123"/>
    <mergeCell ref="S123:T123"/>
    <mergeCell ref="S124:T124"/>
    <mergeCell ref="V124:W124"/>
    <mergeCell ref="Y124:Z124"/>
    <mergeCell ref="Y122:Z122"/>
    <mergeCell ref="M122:N122"/>
    <mergeCell ref="P122:Q122"/>
    <mergeCell ref="V123:W123"/>
    <mergeCell ref="D125:E125"/>
    <mergeCell ref="G125:H125"/>
    <mergeCell ref="J125:K125"/>
    <mergeCell ref="M125:N125"/>
    <mergeCell ref="P125:Q125"/>
    <mergeCell ref="J99:K99"/>
    <mergeCell ref="P99:Q99"/>
    <mergeCell ref="P133:Q133"/>
    <mergeCell ref="D133:E133"/>
    <mergeCell ref="G133:H133"/>
    <mergeCell ref="J133:K133"/>
    <mergeCell ref="M133:N133"/>
    <mergeCell ref="G126:H126"/>
    <mergeCell ref="M99:N99"/>
    <mergeCell ref="A124:B124"/>
    <mergeCell ref="D124:E124"/>
    <mergeCell ref="G124:H124"/>
    <mergeCell ref="J124:K124"/>
    <mergeCell ref="M124:N124"/>
    <mergeCell ref="P124:Q124"/>
    <mergeCell ref="J98:K98"/>
    <mergeCell ref="P98:Q98"/>
    <mergeCell ref="W56:X56"/>
    <mergeCell ref="A88:B88"/>
    <mergeCell ref="G88:H88"/>
    <mergeCell ref="A87:B87"/>
    <mergeCell ref="G85:H85"/>
    <mergeCell ref="A85:B85"/>
    <mergeCell ref="P97:Q97"/>
    <mergeCell ref="M97:N97"/>
    <mergeCell ref="J110:K110"/>
    <mergeCell ref="M110:O110"/>
    <mergeCell ref="D99:E99"/>
    <mergeCell ref="G98:H98"/>
    <mergeCell ref="V99:W99"/>
    <mergeCell ref="S99:T99"/>
    <mergeCell ref="W55:X55"/>
    <mergeCell ref="S58:T58"/>
    <mergeCell ref="S57:T57"/>
    <mergeCell ref="S56:T56"/>
    <mergeCell ref="S55:T55"/>
    <mergeCell ref="O58:P58"/>
    <mergeCell ref="O57:P57"/>
    <mergeCell ref="A122:B122"/>
    <mergeCell ref="D122:E122"/>
    <mergeCell ref="G122:H122"/>
    <mergeCell ref="J122:K122"/>
    <mergeCell ref="S122:T122"/>
    <mergeCell ref="A96:B96"/>
    <mergeCell ref="A97:B97"/>
    <mergeCell ref="A107:W107"/>
    <mergeCell ref="G97:H97"/>
    <mergeCell ref="V98:W98"/>
    <mergeCell ref="A99:B99"/>
    <mergeCell ref="D96:E96"/>
    <mergeCell ref="J96:K96"/>
    <mergeCell ref="P96:Q96"/>
    <mergeCell ref="M96:N96"/>
    <mergeCell ref="V96:W96"/>
    <mergeCell ref="A86:B86"/>
    <mergeCell ref="Y223:Z223"/>
    <mergeCell ref="Y245:Z245"/>
    <mergeCell ref="S246:T246"/>
    <mergeCell ref="Y244:Z244"/>
    <mergeCell ref="S225:T225"/>
    <mergeCell ref="U58:V58"/>
    <mergeCell ref="K57:L57"/>
    <mergeCell ref="M55:N55"/>
    <mergeCell ref="U57:V57"/>
    <mergeCell ref="S96:T96"/>
    <mergeCell ref="S97:T97"/>
    <mergeCell ref="S98:T98"/>
    <mergeCell ref="K56:L56"/>
    <mergeCell ref="K55:L55"/>
    <mergeCell ref="S85:T85"/>
    <mergeCell ref="Q58:R58"/>
    <mergeCell ref="M58:N58"/>
    <mergeCell ref="J85:K85"/>
    <mergeCell ref="J86:K86"/>
    <mergeCell ref="J87:K87"/>
    <mergeCell ref="J88:K88"/>
    <mergeCell ref="V97:W97"/>
    <mergeCell ref="W58:X58"/>
    <mergeCell ref="W57:X57"/>
    <mergeCell ref="A222:B222"/>
    <mergeCell ref="C222:D222"/>
    <mergeCell ref="C190:D190"/>
    <mergeCell ref="C188:D188"/>
    <mergeCell ref="D98:E98"/>
    <mergeCell ref="A125:B125"/>
    <mergeCell ref="Y247:Z247"/>
    <mergeCell ref="Y243:Z243"/>
    <mergeCell ref="S224:T224"/>
    <mergeCell ref="U224:V224"/>
    <mergeCell ref="W224:X224"/>
    <mergeCell ref="Y224:Z224"/>
    <mergeCell ref="S222:T222"/>
    <mergeCell ref="U222:V222"/>
    <mergeCell ref="W222:X222"/>
    <mergeCell ref="Y222:Z222"/>
    <mergeCell ref="S247:T247"/>
    <mergeCell ref="U247:V247"/>
    <mergeCell ref="U246:V246"/>
    <mergeCell ref="W246:X246"/>
    <mergeCell ref="Y246:Z246"/>
    <mergeCell ref="S223:T223"/>
    <mergeCell ref="U223:V223"/>
    <mergeCell ref="W223:X223"/>
    <mergeCell ref="A248:AA248"/>
    <mergeCell ref="K21:L21"/>
    <mergeCell ref="K20:L20"/>
    <mergeCell ref="W21:X21"/>
    <mergeCell ref="W20:X20"/>
    <mergeCell ref="W245:X245"/>
    <mergeCell ref="W247:X247"/>
    <mergeCell ref="K244:L244"/>
    <mergeCell ref="M244:N244"/>
    <mergeCell ref="M245:N245"/>
    <mergeCell ref="K245:L245"/>
    <mergeCell ref="M243:N243"/>
    <mergeCell ref="K246:L246"/>
    <mergeCell ref="M246:N246"/>
    <mergeCell ref="A246:B246"/>
    <mergeCell ref="I244:J244"/>
    <mergeCell ref="C246:D246"/>
    <mergeCell ref="E246:F246"/>
    <mergeCell ref="I246:J246"/>
    <mergeCell ref="O246:P246"/>
    <mergeCell ref="Q246:R246"/>
    <mergeCell ref="A245:B245"/>
    <mergeCell ref="A244:B244"/>
    <mergeCell ref="A243:B243"/>
    <mergeCell ref="G18:H18"/>
    <mergeCell ref="C22:D22"/>
    <mergeCell ref="C21:D21"/>
    <mergeCell ref="C19:D19"/>
    <mergeCell ref="C18:D18"/>
    <mergeCell ref="Q225:R225"/>
    <mergeCell ref="A224:B224"/>
    <mergeCell ref="C224:D224"/>
    <mergeCell ref="E224:F224"/>
    <mergeCell ref="G224:H224"/>
    <mergeCell ref="I224:J224"/>
    <mergeCell ref="A221:B221"/>
    <mergeCell ref="A98:B98"/>
    <mergeCell ref="A123:B123"/>
    <mergeCell ref="D123:E123"/>
    <mergeCell ref="G123:H123"/>
    <mergeCell ref="J189:K189"/>
    <mergeCell ref="I221:J221"/>
    <mergeCell ref="K221:L221"/>
    <mergeCell ref="I225:J225"/>
    <mergeCell ref="K225:L225"/>
    <mergeCell ref="A223:B223"/>
    <mergeCell ref="C223:D223"/>
    <mergeCell ref="E223:F223"/>
    <mergeCell ref="Q245:R245"/>
    <mergeCell ref="S243:T243"/>
    <mergeCell ref="U243:V243"/>
    <mergeCell ref="W243:X243"/>
    <mergeCell ref="O247:P247"/>
    <mergeCell ref="Q247:R247"/>
    <mergeCell ref="O244:P244"/>
    <mergeCell ref="Q244:R244"/>
    <mergeCell ref="S244:T244"/>
    <mergeCell ref="U244:V244"/>
    <mergeCell ref="W244:X244"/>
    <mergeCell ref="S245:T245"/>
    <mergeCell ref="U245:V245"/>
    <mergeCell ref="O243:P243"/>
    <mergeCell ref="Q243:R243"/>
    <mergeCell ref="A247:B247"/>
    <mergeCell ref="C247:D247"/>
    <mergeCell ref="E247:F247"/>
    <mergeCell ref="G247:H247"/>
    <mergeCell ref="M247:N247"/>
    <mergeCell ref="O56:P56"/>
    <mergeCell ref="G58:H58"/>
    <mergeCell ref="I247:J247"/>
    <mergeCell ref="K247:L247"/>
    <mergeCell ref="O245:P245"/>
    <mergeCell ref="C243:D243"/>
    <mergeCell ref="E243:F243"/>
    <mergeCell ref="G243:H243"/>
    <mergeCell ref="I243:J243"/>
    <mergeCell ref="K243:L243"/>
    <mergeCell ref="C245:D245"/>
    <mergeCell ref="C244:D244"/>
    <mergeCell ref="E244:F244"/>
    <mergeCell ref="G244:H244"/>
    <mergeCell ref="G246:H246"/>
    <mergeCell ref="G245:H245"/>
    <mergeCell ref="I245:J245"/>
    <mergeCell ref="G223:H223"/>
    <mergeCell ref="I223:J223"/>
    <mergeCell ref="M223:N223"/>
    <mergeCell ref="O223:P223"/>
    <mergeCell ref="Q223:R223"/>
    <mergeCell ref="H189:I189"/>
    <mergeCell ref="R189:S189"/>
    <mergeCell ref="C189:D189"/>
    <mergeCell ref="K224:L224"/>
    <mergeCell ref="M224:N224"/>
    <mergeCell ref="O224:P224"/>
    <mergeCell ref="Q224:R224"/>
    <mergeCell ref="K223:L223"/>
    <mergeCell ref="A225:B225"/>
    <mergeCell ref="C225:D225"/>
    <mergeCell ref="E225:F225"/>
    <mergeCell ref="G225:H225"/>
    <mergeCell ref="M225:N225"/>
    <mergeCell ref="O225:P225"/>
    <mergeCell ref="A191:AA191"/>
    <mergeCell ref="T189:U189"/>
    <mergeCell ref="W189:X189"/>
    <mergeCell ref="Y189:Z189"/>
    <mergeCell ref="E189:F189"/>
    <mergeCell ref="E222:F222"/>
    <mergeCell ref="G222:H222"/>
    <mergeCell ref="I222:J222"/>
    <mergeCell ref="K222:L222"/>
    <mergeCell ref="M222:N222"/>
    <mergeCell ref="O222:P222"/>
    <mergeCell ref="Q222:R222"/>
    <mergeCell ref="Y221:Z221"/>
    <mergeCell ref="E190:F190"/>
    <mergeCell ref="H190:I190"/>
    <mergeCell ref="M190:N190"/>
    <mergeCell ref="O190:P190"/>
    <mergeCell ref="R190:S190"/>
    <mergeCell ref="T190:U190"/>
    <mergeCell ref="W190:X190"/>
    <mergeCell ref="Y190:Z190"/>
    <mergeCell ref="J190:K190"/>
    <mergeCell ref="M189:N189"/>
    <mergeCell ref="O189:P189"/>
    <mergeCell ref="J201:K201"/>
    <mergeCell ref="E187:F187"/>
    <mergeCell ref="C187:D187"/>
    <mergeCell ref="M187:N187"/>
    <mergeCell ref="Y187:Z187"/>
    <mergeCell ref="O187:P187"/>
    <mergeCell ref="H187:I187"/>
    <mergeCell ref="J187:K187"/>
    <mergeCell ref="R187:S187"/>
    <mergeCell ref="W187:X187"/>
    <mergeCell ref="T187:U187"/>
    <mergeCell ref="M188:N188"/>
    <mergeCell ref="O188:P188"/>
    <mergeCell ref="H188:I188"/>
    <mergeCell ref="J188:K188"/>
    <mergeCell ref="R188:S188"/>
    <mergeCell ref="T188:U188"/>
    <mergeCell ref="W188:X188"/>
    <mergeCell ref="E18:F18"/>
    <mergeCell ref="A70:U70"/>
    <mergeCell ref="J73:K73"/>
    <mergeCell ref="M73:O73"/>
    <mergeCell ref="A32:U32"/>
    <mergeCell ref="J35:K35"/>
    <mergeCell ref="I59:J59"/>
    <mergeCell ref="E58:F58"/>
    <mergeCell ref="E57:F57"/>
    <mergeCell ref="E56:F56"/>
    <mergeCell ref="E55:F55"/>
    <mergeCell ref="O55:P55"/>
    <mergeCell ref="K58:L58"/>
    <mergeCell ref="I21:J21"/>
    <mergeCell ref="G56:H56"/>
    <mergeCell ref="G55:H55"/>
    <mergeCell ref="G57:H57"/>
    <mergeCell ref="M22:N22"/>
    <mergeCell ref="M57:N57"/>
    <mergeCell ref="C55:D55"/>
    <mergeCell ref="O22:P22"/>
    <mergeCell ref="O21:P21"/>
    <mergeCell ref="K18:L18"/>
    <mergeCell ref="K22:L22"/>
    <mergeCell ref="Y58:Z58"/>
    <mergeCell ref="Y57:Z57"/>
    <mergeCell ref="M85:N85"/>
    <mergeCell ref="V85:W85"/>
    <mergeCell ref="V86:W86"/>
    <mergeCell ref="V87:W87"/>
    <mergeCell ref="Q57:R57"/>
    <mergeCell ref="Y188:Z188"/>
    <mergeCell ref="E188:F188"/>
    <mergeCell ref="G89:H89"/>
    <mergeCell ref="G87:H87"/>
    <mergeCell ref="G86:H86"/>
    <mergeCell ref="G59:H59"/>
    <mergeCell ref="I58:J58"/>
    <mergeCell ref="D88:E88"/>
    <mergeCell ref="D87:E87"/>
    <mergeCell ref="D86:E86"/>
    <mergeCell ref="D85:E85"/>
    <mergeCell ref="I57:J57"/>
    <mergeCell ref="G96:H96"/>
    <mergeCell ref="D97:E97"/>
    <mergeCell ref="J97:K97"/>
    <mergeCell ref="M98:N98"/>
    <mergeCell ref="G99:H99"/>
    <mergeCell ref="Y88:Z88"/>
    <mergeCell ref="Y86:Z86"/>
    <mergeCell ref="M87:N87"/>
    <mergeCell ref="S87:T87"/>
    <mergeCell ref="Y87:Z87"/>
    <mergeCell ref="Y85:Z85"/>
    <mergeCell ref="M86:N86"/>
    <mergeCell ref="S86:T86"/>
    <mergeCell ref="M88:N88"/>
    <mergeCell ref="S88:T88"/>
    <mergeCell ref="P85:Q85"/>
    <mergeCell ref="P86:Q86"/>
    <mergeCell ref="P87:Q87"/>
    <mergeCell ref="P88:Q88"/>
    <mergeCell ref="V88:W88"/>
    <mergeCell ref="I3:J3"/>
    <mergeCell ref="Y21:Z21"/>
    <mergeCell ref="Y22:Z22"/>
    <mergeCell ref="U21:V21"/>
    <mergeCell ref="S21:T21"/>
    <mergeCell ref="Y56:Z56"/>
    <mergeCell ref="Y55:Z55"/>
    <mergeCell ref="M21:N21"/>
    <mergeCell ref="I18:J18"/>
    <mergeCell ref="M18:N18"/>
    <mergeCell ref="W18:X18"/>
    <mergeCell ref="S18:T18"/>
    <mergeCell ref="O20:P20"/>
    <mergeCell ref="O19:P19"/>
    <mergeCell ref="O18:P18"/>
    <mergeCell ref="Q22:R22"/>
    <mergeCell ref="Q21:R21"/>
    <mergeCell ref="W22:X22"/>
    <mergeCell ref="S20:T20"/>
    <mergeCell ref="S19:T19"/>
    <mergeCell ref="U56:V56"/>
    <mergeCell ref="U55:V55"/>
    <mergeCell ref="Q56:R56"/>
    <mergeCell ref="Q55:R55"/>
    <mergeCell ref="I55:J55"/>
    <mergeCell ref="G21:H21"/>
    <mergeCell ref="G20:H20"/>
    <mergeCell ref="G19:H19"/>
    <mergeCell ref="M56:N56"/>
    <mergeCell ref="C58:D58"/>
    <mergeCell ref="C57:D57"/>
    <mergeCell ref="C56:D56"/>
    <mergeCell ref="I56:J56"/>
    <mergeCell ref="I20:J20"/>
    <mergeCell ref="I19:J19"/>
    <mergeCell ref="M20:N20"/>
    <mergeCell ref="M19:N19"/>
    <mergeCell ref="C20:D20"/>
    <mergeCell ref="E22:F22"/>
    <mergeCell ref="E21:F21"/>
    <mergeCell ref="E20:F20"/>
    <mergeCell ref="E19:F19"/>
    <mergeCell ref="Y20:Z20"/>
    <mergeCell ref="Y19:Z19"/>
    <mergeCell ref="Y18:Z18"/>
    <mergeCell ref="Q20:R20"/>
    <mergeCell ref="Q19:R19"/>
    <mergeCell ref="U18:V18"/>
    <mergeCell ref="K19:L19"/>
    <mergeCell ref="U20:V20"/>
    <mergeCell ref="U19:V19"/>
    <mergeCell ref="Q18:R18"/>
    <mergeCell ref="W19:X19"/>
    <mergeCell ref="R272:R273"/>
    <mergeCell ref="I272:I273"/>
    <mergeCell ref="G288:H288"/>
    <mergeCell ref="G289:H289"/>
    <mergeCell ref="O288:P288"/>
    <mergeCell ref="M288:N288"/>
    <mergeCell ref="K288:L288"/>
    <mergeCell ref="I288:J288"/>
    <mergeCell ref="Q289:R289"/>
    <mergeCell ref="C285:D285"/>
    <mergeCell ref="E285:F285"/>
    <mergeCell ref="C286:D286"/>
    <mergeCell ref="E286:F286"/>
    <mergeCell ref="A287:B287"/>
    <mergeCell ref="C287:D287"/>
    <mergeCell ref="A276:B276"/>
    <mergeCell ref="C276:D276"/>
    <mergeCell ref="E276:F276"/>
    <mergeCell ref="Y275:Z275"/>
    <mergeCell ref="O287:P287"/>
    <mergeCell ref="M287:N287"/>
    <mergeCell ref="K287:L287"/>
    <mergeCell ref="Y276:Z276"/>
    <mergeCell ref="Q287:R287"/>
    <mergeCell ref="G275:H275"/>
    <mergeCell ref="J300:K300"/>
    <mergeCell ref="I287:J287"/>
    <mergeCell ref="G276:H276"/>
    <mergeCell ref="L276:M276"/>
    <mergeCell ref="N276:O276"/>
    <mergeCell ref="O286:P286"/>
    <mergeCell ref="M286:N286"/>
    <mergeCell ref="G277:H277"/>
    <mergeCell ref="G287:H287"/>
    <mergeCell ref="Y285:Z285"/>
    <mergeCell ref="W286:X286"/>
    <mergeCell ref="Y286:Z286"/>
    <mergeCell ref="S287:T287"/>
    <mergeCell ref="S288:T288"/>
    <mergeCell ref="U288:V288"/>
    <mergeCell ref="W288:X288"/>
    <mergeCell ref="Y288:Z288"/>
    <mergeCell ref="U272:V272"/>
    <mergeCell ref="W272:X272"/>
    <mergeCell ref="A314:B315"/>
    <mergeCell ref="C314:D314"/>
    <mergeCell ref="E314:F314"/>
    <mergeCell ref="G314:H315"/>
    <mergeCell ref="I314:I315"/>
    <mergeCell ref="J314:K315"/>
    <mergeCell ref="L314:M314"/>
    <mergeCell ref="N314:O314"/>
    <mergeCell ref="P314:Q315"/>
    <mergeCell ref="R314:R315"/>
    <mergeCell ref="S314:T315"/>
    <mergeCell ref="U314:V314"/>
    <mergeCell ref="W314:X314"/>
    <mergeCell ref="A275:B275"/>
    <mergeCell ref="C275:D275"/>
    <mergeCell ref="E275:F275"/>
    <mergeCell ref="A288:B288"/>
    <mergeCell ref="C288:D288"/>
    <mergeCell ref="E288:F288"/>
    <mergeCell ref="A289:B289"/>
    <mergeCell ref="C289:D289"/>
    <mergeCell ref="E289:F289"/>
    <mergeCell ref="AA314:AA315"/>
    <mergeCell ref="C315:D315"/>
    <mergeCell ref="E315:F315"/>
    <mergeCell ref="L315:M315"/>
    <mergeCell ref="N315:O315"/>
    <mergeCell ref="U315:V315"/>
    <mergeCell ref="W315:X315"/>
    <mergeCell ref="U287:V287"/>
    <mergeCell ref="W287:X287"/>
    <mergeCell ref="Y287:Z287"/>
    <mergeCell ref="Y314:Z315"/>
    <mergeCell ref="Y316:Z316"/>
    <mergeCell ref="A317:B317"/>
    <mergeCell ref="C317:D317"/>
    <mergeCell ref="E317:F317"/>
    <mergeCell ref="G317:H317"/>
    <mergeCell ref="J317:K317"/>
    <mergeCell ref="L317:M317"/>
    <mergeCell ref="N317:O317"/>
    <mergeCell ref="P317:Q317"/>
    <mergeCell ref="S317:T317"/>
    <mergeCell ref="U317:V317"/>
    <mergeCell ref="W317:X317"/>
    <mergeCell ref="Y317:Z317"/>
    <mergeCell ref="U316:V316"/>
    <mergeCell ref="W316:X316"/>
    <mergeCell ref="J316:K316"/>
    <mergeCell ref="L316:M316"/>
    <mergeCell ref="A316:B316"/>
    <mergeCell ref="C316:D316"/>
    <mergeCell ref="E316:F316"/>
    <mergeCell ref="G316:H316"/>
    <mergeCell ref="N316:O316"/>
    <mergeCell ref="P316:Q316"/>
    <mergeCell ref="S316:T316"/>
    <mergeCell ref="A318:B318"/>
    <mergeCell ref="C318:D318"/>
    <mergeCell ref="E318:F318"/>
    <mergeCell ref="G318:H318"/>
    <mergeCell ref="J318:K318"/>
    <mergeCell ref="L318:M318"/>
    <mergeCell ref="N318:O318"/>
    <mergeCell ref="P318:Q318"/>
    <mergeCell ref="S318:T318"/>
    <mergeCell ref="A327:B328"/>
    <mergeCell ref="C327:D327"/>
    <mergeCell ref="E327:F327"/>
    <mergeCell ref="G327:H328"/>
    <mergeCell ref="I327:J328"/>
    <mergeCell ref="K327:L328"/>
    <mergeCell ref="M327:N327"/>
    <mergeCell ref="O327:P327"/>
    <mergeCell ref="Q327:R328"/>
    <mergeCell ref="C328:D328"/>
    <mergeCell ref="E328:F328"/>
    <mergeCell ref="M328:N328"/>
    <mergeCell ref="O328:P328"/>
    <mergeCell ref="G329:H329"/>
    <mergeCell ref="I329:J329"/>
    <mergeCell ref="K329:L329"/>
    <mergeCell ref="M329:N329"/>
    <mergeCell ref="O329:P329"/>
    <mergeCell ref="Q329:R329"/>
    <mergeCell ref="U318:V318"/>
    <mergeCell ref="W318:X318"/>
    <mergeCell ref="Y318:Z318"/>
    <mergeCell ref="G319:H319"/>
    <mergeCell ref="S327:T328"/>
    <mergeCell ref="U327:V328"/>
    <mergeCell ref="W327:X327"/>
    <mergeCell ref="Y327:Z327"/>
    <mergeCell ref="W328:X328"/>
    <mergeCell ref="Y328:Z328"/>
    <mergeCell ref="K331:L331"/>
    <mergeCell ref="M331:N331"/>
    <mergeCell ref="O331:P331"/>
    <mergeCell ref="Q331:R331"/>
    <mergeCell ref="S329:T329"/>
    <mergeCell ref="U329:V329"/>
    <mergeCell ref="W329:X329"/>
    <mergeCell ref="Y329:Z329"/>
    <mergeCell ref="A330:B330"/>
    <mergeCell ref="C330:D330"/>
    <mergeCell ref="E330:F330"/>
    <mergeCell ref="G330:H330"/>
    <mergeCell ref="I330:J330"/>
    <mergeCell ref="K330:L330"/>
    <mergeCell ref="M330:N330"/>
    <mergeCell ref="O330:P330"/>
    <mergeCell ref="Q330:R330"/>
    <mergeCell ref="S330:T330"/>
    <mergeCell ref="U330:V330"/>
    <mergeCell ref="W330:X330"/>
    <mergeCell ref="Y330:Z330"/>
    <mergeCell ref="A329:B329"/>
    <mergeCell ref="C329:D329"/>
    <mergeCell ref="E329:F329"/>
    <mergeCell ref="S331:T331"/>
    <mergeCell ref="U331:V331"/>
    <mergeCell ref="W331:X331"/>
    <mergeCell ref="Y331:Z331"/>
    <mergeCell ref="J342:K342"/>
    <mergeCell ref="A356:B357"/>
    <mergeCell ref="C356:D356"/>
    <mergeCell ref="E356:F356"/>
    <mergeCell ref="G356:H357"/>
    <mergeCell ref="I356:I357"/>
    <mergeCell ref="J356:K357"/>
    <mergeCell ref="L356:M356"/>
    <mergeCell ref="N356:O356"/>
    <mergeCell ref="P356:Q357"/>
    <mergeCell ref="R356:R357"/>
    <mergeCell ref="S356:T357"/>
    <mergeCell ref="U356:V356"/>
    <mergeCell ref="W356:X356"/>
    <mergeCell ref="Y356:Z357"/>
    <mergeCell ref="A331:B331"/>
    <mergeCell ref="C331:D331"/>
    <mergeCell ref="E331:F331"/>
    <mergeCell ref="G331:H331"/>
    <mergeCell ref="I331:J331"/>
    <mergeCell ref="AA356:AA357"/>
    <mergeCell ref="C357:D357"/>
    <mergeCell ref="E357:F357"/>
    <mergeCell ref="L357:M357"/>
    <mergeCell ref="N357:O357"/>
    <mergeCell ref="U357:V357"/>
    <mergeCell ref="W357:X357"/>
    <mergeCell ref="C358:D358"/>
    <mergeCell ref="E358:F358"/>
    <mergeCell ref="G358:H358"/>
    <mergeCell ref="J358:K358"/>
    <mergeCell ref="L358:M358"/>
    <mergeCell ref="N358:O358"/>
    <mergeCell ref="P358:Q358"/>
    <mergeCell ref="S358:T358"/>
    <mergeCell ref="U358:V358"/>
    <mergeCell ref="W358:X358"/>
    <mergeCell ref="Y358:Z358"/>
    <mergeCell ref="A358:B358"/>
    <mergeCell ref="A360:B360"/>
    <mergeCell ref="C360:D360"/>
    <mergeCell ref="E360:F360"/>
    <mergeCell ref="G360:H360"/>
    <mergeCell ref="J360:K360"/>
    <mergeCell ref="L360:M360"/>
    <mergeCell ref="N360:O360"/>
    <mergeCell ref="P360:Q360"/>
    <mergeCell ref="S360:T360"/>
    <mergeCell ref="U360:V360"/>
    <mergeCell ref="W360:X360"/>
    <mergeCell ref="Y360:Z360"/>
    <mergeCell ref="A359:B359"/>
    <mergeCell ref="C359:D359"/>
    <mergeCell ref="E359:F359"/>
    <mergeCell ref="G359:H359"/>
    <mergeCell ref="J359:K359"/>
    <mergeCell ref="L359:M359"/>
    <mergeCell ref="N359:O359"/>
    <mergeCell ref="P359:Q359"/>
    <mergeCell ref="S359:T359"/>
    <mergeCell ref="U359:V359"/>
    <mergeCell ref="W359:X359"/>
    <mergeCell ref="Y359:Z359"/>
    <mergeCell ref="G361:H361"/>
    <mergeCell ref="A369:B370"/>
    <mergeCell ref="C369:D369"/>
    <mergeCell ref="E369:F369"/>
    <mergeCell ref="G369:H370"/>
    <mergeCell ref="I369:J370"/>
    <mergeCell ref="K369:L370"/>
    <mergeCell ref="M369:N369"/>
    <mergeCell ref="O369:P369"/>
    <mergeCell ref="M371:N371"/>
    <mergeCell ref="O371:P371"/>
    <mergeCell ref="Q371:R371"/>
    <mergeCell ref="Q369:R370"/>
    <mergeCell ref="S369:T370"/>
    <mergeCell ref="U369:V370"/>
    <mergeCell ref="W369:X369"/>
    <mergeCell ref="Y369:Z369"/>
    <mergeCell ref="C370:D370"/>
    <mergeCell ref="E370:F370"/>
    <mergeCell ref="M370:N370"/>
    <mergeCell ref="O370:P370"/>
    <mergeCell ref="W370:X370"/>
    <mergeCell ref="Y370:Z370"/>
    <mergeCell ref="Q373:R373"/>
    <mergeCell ref="S371:T371"/>
    <mergeCell ref="U371:V371"/>
    <mergeCell ref="W371:X371"/>
    <mergeCell ref="Y371:Z371"/>
    <mergeCell ref="A372:B372"/>
    <mergeCell ref="C372:D372"/>
    <mergeCell ref="E372:F372"/>
    <mergeCell ref="G372:H372"/>
    <mergeCell ref="I372:J372"/>
    <mergeCell ref="K372:L372"/>
    <mergeCell ref="M372:N372"/>
    <mergeCell ref="O372:P372"/>
    <mergeCell ref="Q372:R372"/>
    <mergeCell ref="S372:T372"/>
    <mergeCell ref="U372:V372"/>
    <mergeCell ref="W372:X372"/>
    <mergeCell ref="Y372:Z372"/>
    <mergeCell ref="A371:B371"/>
    <mergeCell ref="C371:D371"/>
    <mergeCell ref="E371:F371"/>
    <mergeCell ref="G371:H371"/>
    <mergeCell ref="I371:J371"/>
    <mergeCell ref="K371:L371"/>
    <mergeCell ref="S373:T373"/>
    <mergeCell ref="U373:V373"/>
    <mergeCell ref="W373:X373"/>
    <mergeCell ref="Y373:Z373"/>
    <mergeCell ref="J384:K384"/>
    <mergeCell ref="A398:B399"/>
    <mergeCell ref="C398:D398"/>
    <mergeCell ref="E398:F398"/>
    <mergeCell ref="G398:H399"/>
    <mergeCell ref="K398:L399"/>
    <mergeCell ref="M398:N398"/>
    <mergeCell ref="O398:P398"/>
    <mergeCell ref="Q398:R399"/>
    <mergeCell ref="U398:V399"/>
    <mergeCell ref="W398:X398"/>
    <mergeCell ref="Y398:Z398"/>
    <mergeCell ref="A373:B373"/>
    <mergeCell ref="C373:D373"/>
    <mergeCell ref="E373:F373"/>
    <mergeCell ref="G373:H373"/>
    <mergeCell ref="I373:J373"/>
    <mergeCell ref="K373:L373"/>
    <mergeCell ref="M373:N373"/>
    <mergeCell ref="O373:P373"/>
    <mergeCell ref="C399:D399"/>
    <mergeCell ref="E399:F399"/>
    <mergeCell ref="M399:N399"/>
    <mergeCell ref="O399:P399"/>
    <mergeCell ref="W399:X399"/>
    <mergeCell ref="Y399:Z399"/>
    <mergeCell ref="I398:J399"/>
    <mergeCell ref="S398:T399"/>
    <mergeCell ref="W401:X401"/>
    <mergeCell ref="Y401:Z401"/>
    <mergeCell ref="Q400:R400"/>
    <mergeCell ref="U400:V400"/>
    <mergeCell ref="Q401:R401"/>
    <mergeCell ref="U401:V401"/>
    <mergeCell ref="D411:E412"/>
    <mergeCell ref="W400:X400"/>
    <mergeCell ref="Y400:Z400"/>
    <mergeCell ref="D413:E413"/>
    <mergeCell ref="I400:J400"/>
    <mergeCell ref="S401:T401"/>
    <mergeCell ref="S400:T400"/>
    <mergeCell ref="Q402:R402"/>
    <mergeCell ref="U402:V402"/>
    <mergeCell ref="W402:X402"/>
    <mergeCell ref="Y402:Z402"/>
    <mergeCell ref="V412:W412"/>
    <mergeCell ref="V413:W413"/>
    <mergeCell ref="H411:I412"/>
    <mergeCell ref="J411:K411"/>
    <mergeCell ref="L411:M411"/>
    <mergeCell ref="N411:O412"/>
    <mergeCell ref="P411:Q412"/>
    <mergeCell ref="R411:S412"/>
    <mergeCell ref="T411:U411"/>
    <mergeCell ref="V411:W411"/>
    <mergeCell ref="D414:E414"/>
    <mergeCell ref="I401:J401"/>
    <mergeCell ref="A400:B400"/>
    <mergeCell ref="C400:D400"/>
    <mergeCell ref="E400:F400"/>
    <mergeCell ref="G400:H400"/>
    <mergeCell ref="K400:L400"/>
    <mergeCell ref="M400:N400"/>
    <mergeCell ref="O400:P400"/>
    <mergeCell ref="A402:B402"/>
    <mergeCell ref="C402:D402"/>
    <mergeCell ref="E402:F402"/>
    <mergeCell ref="G402:H402"/>
    <mergeCell ref="K402:L402"/>
    <mergeCell ref="M402:N402"/>
    <mergeCell ref="O402:P402"/>
    <mergeCell ref="A401:B401"/>
    <mergeCell ref="C401:D401"/>
    <mergeCell ref="E401:F401"/>
    <mergeCell ref="G401:H401"/>
    <mergeCell ref="K401:L401"/>
    <mergeCell ref="M401:N401"/>
    <mergeCell ref="O401:P401"/>
    <mergeCell ref="G403:H403"/>
    <mergeCell ref="D415:E415"/>
    <mergeCell ref="I402:J402"/>
    <mergeCell ref="S402:T402"/>
    <mergeCell ref="F415:G415"/>
    <mergeCell ref="F414:G414"/>
    <mergeCell ref="F413:G413"/>
    <mergeCell ref="F411:G412"/>
    <mergeCell ref="J412:K412"/>
    <mergeCell ref="L412:M412"/>
    <mergeCell ref="T412:U412"/>
    <mergeCell ref="H413:I413"/>
    <mergeCell ref="J413:K413"/>
    <mergeCell ref="L413:M413"/>
    <mergeCell ref="N413:O413"/>
    <mergeCell ref="P413:Q413"/>
    <mergeCell ref="R413:S413"/>
    <mergeCell ref="T413:U413"/>
    <mergeCell ref="H415:I415"/>
    <mergeCell ref="J415:K415"/>
    <mergeCell ref="L415:M415"/>
    <mergeCell ref="N415:O415"/>
    <mergeCell ref="P415:Q415"/>
    <mergeCell ref="R415:S415"/>
    <mergeCell ref="T415:U415"/>
    <mergeCell ref="V415:W415"/>
    <mergeCell ref="H414:I414"/>
    <mergeCell ref="J414:K414"/>
    <mergeCell ref="L414:M414"/>
    <mergeCell ref="N414:O414"/>
    <mergeCell ref="P414:Q414"/>
    <mergeCell ref="R414:S414"/>
    <mergeCell ref="T414:U414"/>
    <mergeCell ref="V414:W414"/>
  </mergeCells>
  <hyperlinks>
    <hyperlink ref="E73" r:id="rId1"/>
    <hyperlink ref="E35" r:id="rId2"/>
    <hyperlink ref="E3" r:id="rId3"/>
    <hyperlink ref="E147" r:id="rId4"/>
    <hyperlink ref="E201" r:id="rId5" display="www.volhovec.ru/"/>
    <hyperlink ref="E110" r:id="rId6"/>
    <hyperlink ref="E258" r:id="rId7" display="www.volhovec.ru/"/>
    <hyperlink ref="E300" r:id="rId8" display="www.volhovec.ru/"/>
    <hyperlink ref="E342" r:id="rId9" display="www.volhovec.ru/"/>
    <hyperlink ref="E384" r:id="rId10" display="www.volhovec.ru/"/>
  </hyperlinks>
  <pageMargins left="0" right="0" top="0" bottom="0" header="0" footer="0"/>
  <pageSetup paperSize="9" orientation="landscape" r:id="rId11"/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-0.249977111117893"/>
  </sheetPr>
  <dimension ref="A1:M298"/>
  <sheetViews>
    <sheetView view="pageLayout" zoomScaleNormal="100" workbookViewId="0">
      <selection activeCell="C4" sqref="C4"/>
    </sheetView>
  </sheetViews>
  <sheetFormatPr defaultRowHeight="15" x14ac:dyDescent="0.25"/>
  <cols>
    <col min="1" max="1" width="16.85546875" style="282" customWidth="1"/>
    <col min="2" max="2" width="19.7109375" style="283" customWidth="1"/>
    <col min="3" max="4" width="9.140625" style="282" customWidth="1"/>
    <col min="5" max="5" width="13.7109375" style="282" customWidth="1"/>
    <col min="6" max="8" width="9.140625" style="282" customWidth="1"/>
    <col min="9" max="9" width="10.5703125" style="282" customWidth="1"/>
    <col min="10" max="10" width="13.5703125" style="282" customWidth="1"/>
    <col min="11" max="12" width="9.140625" style="282" customWidth="1"/>
    <col min="13" max="13" width="5.42578125" style="282" customWidth="1"/>
    <col min="14" max="16384" width="9.140625" style="66"/>
  </cols>
  <sheetData>
    <row r="1" spans="1:13" s="54" customFormat="1" ht="8.25" customHeight="1" x14ac:dyDescent="0.2">
      <c r="A1" s="67"/>
      <c r="B1" s="68"/>
      <c r="C1" s="68"/>
      <c r="D1" s="68"/>
      <c r="E1" s="69"/>
      <c r="F1" s="69"/>
      <c r="G1" s="69"/>
      <c r="H1" s="69"/>
      <c r="I1" s="69"/>
      <c r="J1" s="69"/>
      <c r="K1" s="68"/>
      <c r="L1" s="68"/>
      <c r="M1" s="69"/>
    </row>
    <row r="2" spans="1:13" s="54" customFormat="1" ht="10.5" customHeight="1" x14ac:dyDescent="0.2">
      <c r="A2" s="71"/>
      <c r="B2" s="72"/>
      <c r="C2" s="72"/>
      <c r="D2" s="72"/>
      <c r="E2" s="57" t="s">
        <v>0</v>
      </c>
      <c r="F2" s="62"/>
      <c r="G2" s="73"/>
      <c r="H2" s="73"/>
      <c r="I2" s="73"/>
      <c r="J2" s="73"/>
      <c r="K2" s="73"/>
      <c r="L2" s="72"/>
      <c r="M2" s="72"/>
    </row>
    <row r="3" spans="1:13" s="54" customFormat="1" ht="10.5" customHeight="1" x14ac:dyDescent="0.2">
      <c r="A3" s="71"/>
      <c r="B3" s="72"/>
      <c r="C3" s="72"/>
      <c r="D3" s="72"/>
      <c r="E3" s="75" t="s">
        <v>51</v>
      </c>
      <c r="F3" s="76"/>
      <c r="G3" s="76"/>
      <c r="H3" s="76"/>
      <c r="I3" s="76"/>
      <c r="J3" s="1301">
        <f>'Стандартная продукция Массив'!I3</f>
        <v>42801</v>
      </c>
      <c r="K3" s="1301"/>
      <c r="L3" s="76"/>
      <c r="M3" s="72"/>
    </row>
    <row r="4" spans="1:13" s="54" customFormat="1" ht="11.25" customHeight="1" x14ac:dyDescent="0.2">
      <c r="A4" s="71"/>
      <c r="B4" s="72"/>
      <c r="C4" s="72"/>
      <c r="D4" s="72"/>
      <c r="E4" s="79" t="s">
        <v>52</v>
      </c>
      <c r="G4" s="479"/>
      <c r="H4" s="80"/>
      <c r="I4" s="80"/>
      <c r="J4" s="479"/>
      <c r="K4" s="73"/>
      <c r="L4" s="72"/>
      <c r="M4" s="72"/>
    </row>
    <row r="5" spans="1:13" s="54" customFormat="1" ht="8.25" customHeight="1" x14ac:dyDescent="0.2">
      <c r="A5" s="130" t="s">
        <v>360</v>
      </c>
      <c r="B5" s="131"/>
      <c r="C5" s="131"/>
      <c r="D5" s="131"/>
      <c r="E5" s="144"/>
      <c r="F5" s="144"/>
      <c r="G5" s="144"/>
      <c r="H5" s="144"/>
      <c r="I5" s="144"/>
      <c r="J5" s="144"/>
      <c r="K5" s="144"/>
      <c r="L5" s="195"/>
      <c r="M5" s="144"/>
    </row>
    <row r="6" spans="1:13" s="54" customFormat="1" ht="14.25" customHeight="1" x14ac:dyDescent="0.2">
      <c r="A6" s="1268" t="s">
        <v>4</v>
      </c>
      <c r="B6" s="1268"/>
      <c r="C6" s="1307" t="s">
        <v>518</v>
      </c>
      <c r="D6" s="1308"/>
      <c r="E6" s="1308"/>
      <c r="F6" s="1308"/>
      <c r="G6" s="1309"/>
      <c r="H6" s="1307" t="s">
        <v>519</v>
      </c>
      <c r="I6" s="1308"/>
      <c r="J6" s="1308"/>
      <c r="K6" s="1308"/>
      <c r="L6" s="1309"/>
      <c r="M6" s="62"/>
    </row>
    <row r="7" spans="1:13" s="54" customFormat="1" ht="63" customHeight="1" x14ac:dyDescent="0.2">
      <c r="A7" s="492" t="s">
        <v>55</v>
      </c>
      <c r="B7" s="492" t="s">
        <v>48</v>
      </c>
      <c r="C7" s="492" t="s">
        <v>75</v>
      </c>
      <c r="D7" s="492" t="s">
        <v>57</v>
      </c>
      <c r="E7" s="492" t="s">
        <v>60</v>
      </c>
      <c r="F7" s="492" t="s">
        <v>58</v>
      </c>
      <c r="G7" s="492" t="s">
        <v>76</v>
      </c>
      <c r="H7" s="492" t="s">
        <v>75</v>
      </c>
      <c r="I7" s="492" t="s">
        <v>57</v>
      </c>
      <c r="J7" s="492" t="s">
        <v>60</v>
      </c>
      <c r="K7" s="492" t="s">
        <v>58</v>
      </c>
      <c r="L7" s="492" t="s">
        <v>76</v>
      </c>
      <c r="M7" s="62"/>
    </row>
    <row r="8" spans="1:13" s="54" customFormat="1" ht="19.5" customHeight="1" x14ac:dyDescent="0.2">
      <c r="A8" s="493">
        <v>6112</v>
      </c>
      <c r="B8" s="216" t="s">
        <v>330</v>
      </c>
      <c r="C8" s="327">
        <v>35970</v>
      </c>
      <c r="D8" s="327">
        <v>5280</v>
      </c>
      <c r="E8" s="327">
        <v>5720</v>
      </c>
      <c r="F8" s="383">
        <v>46970</v>
      </c>
      <c r="G8" s="393">
        <v>32380</v>
      </c>
      <c r="H8" s="327">
        <v>42510</v>
      </c>
      <c r="I8" s="327">
        <v>5280</v>
      </c>
      <c r="J8" s="327">
        <v>5720</v>
      </c>
      <c r="K8" s="327">
        <v>53510</v>
      </c>
      <c r="L8" s="393">
        <v>38260</v>
      </c>
      <c r="M8" s="62"/>
    </row>
    <row r="9" spans="1:13" s="54" customFormat="1" ht="19.5" customHeight="1" x14ac:dyDescent="0.2">
      <c r="A9" s="493">
        <v>6113</v>
      </c>
      <c r="B9" s="216" t="s">
        <v>330</v>
      </c>
      <c r="C9" s="327">
        <v>38170</v>
      </c>
      <c r="D9" s="327">
        <v>5280</v>
      </c>
      <c r="E9" s="327">
        <v>5720</v>
      </c>
      <c r="F9" s="327">
        <v>49170</v>
      </c>
      <c r="G9" s="318"/>
      <c r="H9" s="327">
        <v>45110</v>
      </c>
      <c r="I9" s="327">
        <v>5280</v>
      </c>
      <c r="J9" s="327">
        <v>5720</v>
      </c>
      <c r="K9" s="327">
        <v>56110</v>
      </c>
      <c r="L9" s="318"/>
      <c r="M9" s="62"/>
    </row>
    <row r="10" spans="1:13" s="54" customFormat="1" ht="19.5" customHeight="1" x14ac:dyDescent="0.2">
      <c r="A10" s="493">
        <v>6111</v>
      </c>
      <c r="B10" s="216" t="s">
        <v>330</v>
      </c>
      <c r="C10" s="327">
        <v>42020</v>
      </c>
      <c r="D10" s="327">
        <v>5280</v>
      </c>
      <c r="E10" s="327">
        <v>5720</v>
      </c>
      <c r="F10" s="327">
        <v>53020</v>
      </c>
      <c r="G10" s="393">
        <v>37820</v>
      </c>
      <c r="H10" s="327">
        <v>49660</v>
      </c>
      <c r="I10" s="327">
        <v>5280</v>
      </c>
      <c r="J10" s="327">
        <v>5720</v>
      </c>
      <c r="K10" s="327">
        <v>60660</v>
      </c>
      <c r="L10" s="393">
        <v>44700</v>
      </c>
      <c r="M10" s="62"/>
    </row>
    <row r="11" spans="1:13" s="54" customFormat="1" ht="19.5" customHeight="1" x14ac:dyDescent="0.2">
      <c r="A11" s="493">
        <v>6122</v>
      </c>
      <c r="B11" s="216" t="s">
        <v>330</v>
      </c>
      <c r="C11" s="327">
        <v>35970</v>
      </c>
      <c r="D11" s="327">
        <v>5280</v>
      </c>
      <c r="E11" s="327">
        <v>5720</v>
      </c>
      <c r="F11" s="327">
        <v>46970</v>
      </c>
      <c r="G11" s="393">
        <v>32380</v>
      </c>
      <c r="H11" s="327">
        <v>42510</v>
      </c>
      <c r="I11" s="327">
        <v>5280</v>
      </c>
      <c r="J11" s="327">
        <v>5720</v>
      </c>
      <c r="K11" s="327">
        <v>53510</v>
      </c>
      <c r="L11" s="393">
        <v>38260</v>
      </c>
      <c r="M11" s="62"/>
    </row>
    <row r="12" spans="1:13" s="54" customFormat="1" ht="19.5" customHeight="1" x14ac:dyDescent="0.2">
      <c r="A12" s="493">
        <v>6123</v>
      </c>
      <c r="B12" s="216" t="s">
        <v>330</v>
      </c>
      <c r="C12" s="327">
        <v>37620</v>
      </c>
      <c r="D12" s="327">
        <v>5280</v>
      </c>
      <c r="E12" s="327">
        <v>5720</v>
      </c>
      <c r="F12" s="327">
        <v>48620</v>
      </c>
      <c r="G12" s="318"/>
      <c r="H12" s="327">
        <v>44460</v>
      </c>
      <c r="I12" s="327">
        <v>5280</v>
      </c>
      <c r="J12" s="327">
        <v>5720</v>
      </c>
      <c r="K12" s="327">
        <v>55460</v>
      </c>
      <c r="L12" s="318"/>
      <c r="M12" s="62"/>
    </row>
    <row r="13" spans="1:13" s="54" customFormat="1" ht="19.5" customHeight="1" x14ac:dyDescent="0.2">
      <c r="A13" s="493">
        <v>6121</v>
      </c>
      <c r="B13" s="216" t="s">
        <v>330</v>
      </c>
      <c r="C13" s="327">
        <v>37620</v>
      </c>
      <c r="D13" s="327">
        <v>5280</v>
      </c>
      <c r="E13" s="327">
        <v>5720</v>
      </c>
      <c r="F13" s="327">
        <v>48620</v>
      </c>
      <c r="G13" s="393">
        <v>33860</v>
      </c>
      <c r="H13" s="327">
        <v>44460</v>
      </c>
      <c r="I13" s="327">
        <v>5280</v>
      </c>
      <c r="J13" s="327">
        <v>5720</v>
      </c>
      <c r="K13" s="327">
        <v>55460</v>
      </c>
      <c r="L13" s="393">
        <v>40020</v>
      </c>
      <c r="M13" s="62"/>
    </row>
    <row r="14" spans="1:13" s="565" customFormat="1" ht="18.75" customHeight="1" x14ac:dyDescent="0.25">
      <c r="A14" s="577" t="s">
        <v>452</v>
      </c>
      <c r="B14" s="578"/>
      <c r="C14" s="578"/>
      <c r="D14" s="577"/>
      <c r="E14" s="579"/>
      <c r="F14" s="580"/>
      <c r="G14" s="580"/>
      <c r="H14" s="580"/>
      <c r="I14" s="580"/>
      <c r="J14" s="580"/>
      <c r="K14" s="580"/>
      <c r="L14" s="580"/>
      <c r="M14" s="580"/>
    </row>
    <row r="15" spans="1:13" s="565" customFormat="1" ht="18.75" customHeight="1" x14ac:dyDescent="0.25">
      <c r="A15" s="577" t="s">
        <v>453</v>
      </c>
      <c r="B15" s="578"/>
      <c r="C15" s="578"/>
      <c r="D15" s="577"/>
      <c r="E15" s="579"/>
      <c r="F15" s="580"/>
      <c r="G15" s="580"/>
      <c r="H15" s="580"/>
      <c r="I15" s="580"/>
      <c r="J15" s="580"/>
      <c r="K15" s="580"/>
      <c r="L15" s="580"/>
      <c r="M15" s="580"/>
    </row>
    <row r="16" spans="1:13" s="565" customFormat="1" ht="18.75" customHeight="1" x14ac:dyDescent="0.2">
      <c r="A16" s="429" t="s">
        <v>455</v>
      </c>
      <c r="B16" s="578"/>
      <c r="C16" s="578"/>
      <c r="D16" s="577"/>
      <c r="E16" s="579"/>
      <c r="F16" s="580"/>
      <c r="G16" s="580"/>
      <c r="H16" s="580"/>
      <c r="I16" s="580"/>
      <c r="J16" s="580"/>
      <c r="K16" s="580"/>
      <c r="L16" s="580"/>
      <c r="M16" s="580"/>
    </row>
    <row r="17" spans="1:13" s="565" customFormat="1" ht="18.75" customHeight="1" x14ac:dyDescent="0.25">
      <c r="A17" s="497" t="s">
        <v>353</v>
      </c>
      <c r="B17" s="578"/>
      <c r="C17" s="578"/>
      <c r="D17" s="577"/>
      <c r="E17" s="579"/>
      <c r="F17" s="580"/>
      <c r="G17" s="580"/>
      <c r="H17" s="580"/>
      <c r="I17" s="580"/>
      <c r="J17" s="580"/>
      <c r="K17" s="580"/>
      <c r="L17" s="580"/>
      <c r="M17" s="580"/>
    </row>
    <row r="18" spans="1:13" s="582" customFormat="1" ht="18.95" customHeight="1" x14ac:dyDescent="0.2">
      <c r="A18" s="344"/>
      <c r="B18" s="344"/>
      <c r="C18" s="344"/>
      <c r="D18" s="581"/>
      <c r="E18" s="367"/>
      <c r="F18" s="367"/>
      <c r="G18" s="367"/>
      <c r="H18" s="367"/>
      <c r="I18" s="367"/>
      <c r="J18" s="367"/>
      <c r="K18" s="367"/>
      <c r="L18" s="367"/>
      <c r="M18" s="367"/>
    </row>
    <row r="19" spans="1:13" s="582" customFormat="1" ht="19.5" customHeight="1" x14ac:dyDescent="0.15">
      <c r="A19" s="583" t="s">
        <v>454</v>
      </c>
      <c r="B19" s="578"/>
      <c r="C19" s="578"/>
      <c r="D19" s="578"/>
      <c r="E19" s="584"/>
      <c r="F19" s="584"/>
      <c r="G19" s="584"/>
      <c r="H19" s="584"/>
      <c r="I19" s="584"/>
      <c r="J19" s="584"/>
      <c r="K19" s="584"/>
      <c r="L19" s="584"/>
      <c r="M19" s="584"/>
    </row>
    <row r="20" spans="1:13" s="346" customFormat="1" ht="49.5" customHeight="1" x14ac:dyDescent="0.2">
      <c r="A20" s="1300" t="s">
        <v>520</v>
      </c>
      <c r="B20" s="1300"/>
      <c r="C20" s="1300"/>
      <c r="D20" s="375"/>
      <c r="E20" s="375"/>
      <c r="F20" s="375"/>
      <c r="G20" s="375"/>
      <c r="H20" s="375"/>
      <c r="I20" s="375"/>
      <c r="J20" s="375"/>
      <c r="K20" s="375"/>
      <c r="L20" s="375"/>
      <c r="M20" s="375"/>
    </row>
    <row r="21" spans="1:13" s="54" customFormat="1" ht="20.25" customHeight="1" x14ac:dyDescent="0.2">
      <c r="A21" s="191"/>
      <c r="B21" s="566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62"/>
    </row>
    <row r="22" spans="1:13" s="54" customFormat="1" ht="150" customHeight="1" x14ac:dyDescent="0.2">
      <c r="A22" s="191"/>
      <c r="B22" s="566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62"/>
    </row>
    <row r="23" spans="1:13" s="54" customFormat="1" ht="12.75" customHeight="1" x14ac:dyDescent="0.2">
      <c r="A23" s="151" t="s">
        <v>77</v>
      </c>
      <c r="B23" s="152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</row>
    <row r="24" spans="1:13" s="54" customFormat="1" ht="8.25" customHeight="1" x14ac:dyDescent="0.2">
      <c r="A24" s="67"/>
      <c r="B24" s="68"/>
      <c r="C24" s="68"/>
      <c r="D24" s="68"/>
      <c r="E24" s="69"/>
      <c r="F24" s="69"/>
      <c r="G24" s="69"/>
      <c r="H24" s="69"/>
      <c r="I24" s="69"/>
      <c r="J24" s="69"/>
      <c r="K24" s="68"/>
      <c r="L24" s="68"/>
      <c r="M24" s="69"/>
    </row>
    <row r="25" spans="1:13" s="54" customFormat="1" ht="10.5" customHeight="1" x14ac:dyDescent="0.2">
      <c r="A25" s="71"/>
      <c r="B25" s="72"/>
      <c r="C25" s="72"/>
      <c r="D25" s="72"/>
      <c r="E25" s="57" t="s">
        <v>0</v>
      </c>
      <c r="F25" s="62"/>
      <c r="G25" s="73"/>
      <c r="H25" s="73"/>
      <c r="I25" s="73"/>
      <c r="J25" s="73"/>
      <c r="K25" s="73"/>
      <c r="L25" s="72"/>
      <c r="M25" s="72"/>
    </row>
    <row r="26" spans="1:13" s="54" customFormat="1" ht="10.5" customHeight="1" x14ac:dyDescent="0.2">
      <c r="A26" s="71"/>
      <c r="B26" s="72"/>
      <c r="C26" s="72"/>
      <c r="D26" s="72"/>
      <c r="E26" s="75" t="s">
        <v>51</v>
      </c>
      <c r="F26" s="76"/>
      <c r="G26" s="76"/>
      <c r="H26" s="76"/>
      <c r="I26" s="76"/>
      <c r="J26" s="1301">
        <f>J3</f>
        <v>42801</v>
      </c>
      <c r="K26" s="1301"/>
      <c r="L26" s="76"/>
      <c r="M26" s="72"/>
    </row>
    <row r="27" spans="1:13" s="54" customFormat="1" ht="11.25" customHeight="1" x14ac:dyDescent="0.2">
      <c r="A27" s="71"/>
      <c r="B27" s="72"/>
      <c r="C27" s="72"/>
      <c r="D27" s="72"/>
      <c r="E27" s="79" t="s">
        <v>52</v>
      </c>
      <c r="G27" s="522"/>
      <c r="H27" s="80"/>
      <c r="I27" s="80"/>
      <c r="J27" s="522"/>
      <c r="K27" s="73"/>
      <c r="L27" s="72"/>
      <c r="M27" s="72"/>
    </row>
    <row r="28" spans="1:13" s="54" customFormat="1" ht="8.25" customHeight="1" x14ac:dyDescent="0.2">
      <c r="A28" s="130" t="s">
        <v>361</v>
      </c>
      <c r="B28" s="131"/>
      <c r="C28" s="131"/>
      <c r="D28" s="131"/>
      <c r="E28" s="144"/>
      <c r="F28" s="144"/>
      <c r="G28" s="144"/>
      <c r="H28" s="144"/>
      <c r="I28" s="144"/>
      <c r="J28" s="144"/>
      <c r="K28" s="144"/>
      <c r="L28" s="195"/>
      <c r="M28" s="144"/>
    </row>
    <row r="29" spans="1:13" s="54" customFormat="1" ht="14.25" customHeight="1" x14ac:dyDescent="0.2">
      <c r="A29" s="1268" t="s">
        <v>4</v>
      </c>
      <c r="B29" s="1268"/>
      <c r="C29" s="1307" t="s">
        <v>518</v>
      </c>
      <c r="D29" s="1308"/>
      <c r="E29" s="1308"/>
      <c r="F29" s="1308"/>
      <c r="G29" s="1309"/>
      <c r="H29" s="1307" t="s">
        <v>521</v>
      </c>
      <c r="I29" s="1308"/>
      <c r="J29" s="1308"/>
      <c r="K29" s="1308"/>
      <c r="L29" s="1309"/>
      <c r="M29" s="62"/>
    </row>
    <row r="30" spans="1:13" s="54" customFormat="1" ht="63" customHeight="1" x14ac:dyDescent="0.2">
      <c r="A30" s="523" t="s">
        <v>55</v>
      </c>
      <c r="B30" s="523" t="s">
        <v>48</v>
      </c>
      <c r="C30" s="523" t="s">
        <v>339</v>
      </c>
      <c r="D30" s="523" t="s">
        <v>57</v>
      </c>
      <c r="E30" s="523" t="s">
        <v>456</v>
      </c>
      <c r="F30" s="523" t="s">
        <v>58</v>
      </c>
      <c r="G30" s="523" t="s">
        <v>76</v>
      </c>
      <c r="H30" s="523" t="s">
        <v>339</v>
      </c>
      <c r="I30" s="523" t="s">
        <v>57</v>
      </c>
      <c r="J30" s="523" t="s">
        <v>456</v>
      </c>
      <c r="K30" s="523" t="s">
        <v>58</v>
      </c>
      <c r="L30" s="523" t="s">
        <v>76</v>
      </c>
      <c r="M30" s="62"/>
    </row>
    <row r="31" spans="1:13" s="54" customFormat="1" ht="19.5" customHeight="1" x14ac:dyDescent="0.2">
      <c r="A31" s="524">
        <v>6212</v>
      </c>
      <c r="B31" s="216" t="s">
        <v>323</v>
      </c>
      <c r="C31" s="327">
        <v>40040</v>
      </c>
      <c r="D31" s="327">
        <v>2970</v>
      </c>
      <c r="E31" s="327">
        <v>3520</v>
      </c>
      <c r="F31" s="383">
        <v>46530</v>
      </c>
      <c r="G31" s="318"/>
      <c r="H31" s="327">
        <v>47320</v>
      </c>
      <c r="I31" s="327">
        <v>2970</v>
      </c>
      <c r="J31" s="327">
        <v>3520</v>
      </c>
      <c r="K31" s="327">
        <v>53810</v>
      </c>
      <c r="L31" s="318"/>
      <c r="M31" s="62"/>
    </row>
    <row r="32" spans="1:13" s="54" customFormat="1" ht="19.5" customHeight="1" x14ac:dyDescent="0.2">
      <c r="A32" s="524">
        <v>6211</v>
      </c>
      <c r="B32" s="216" t="s">
        <v>323</v>
      </c>
      <c r="C32" s="327">
        <v>41690</v>
      </c>
      <c r="D32" s="327">
        <v>2970</v>
      </c>
      <c r="E32" s="327">
        <v>3520</v>
      </c>
      <c r="F32" s="327">
        <v>48180</v>
      </c>
      <c r="G32" s="393">
        <v>37530</v>
      </c>
      <c r="H32" s="327">
        <v>49270</v>
      </c>
      <c r="I32" s="327">
        <v>2970</v>
      </c>
      <c r="J32" s="327">
        <v>3520</v>
      </c>
      <c r="K32" s="327">
        <v>55760</v>
      </c>
      <c r="L32" s="393">
        <v>44350</v>
      </c>
      <c r="M32" s="62"/>
    </row>
    <row r="33" spans="1:13" s="54" customFormat="1" ht="19.5" customHeight="1" x14ac:dyDescent="0.2">
      <c r="A33" s="524">
        <v>6222</v>
      </c>
      <c r="B33" s="216" t="s">
        <v>323</v>
      </c>
      <c r="C33" s="327">
        <v>41140</v>
      </c>
      <c r="D33" s="327">
        <v>2970</v>
      </c>
      <c r="E33" s="327">
        <v>3520</v>
      </c>
      <c r="F33" s="327">
        <v>47630</v>
      </c>
      <c r="G33" s="318"/>
      <c r="H33" s="327">
        <v>48620</v>
      </c>
      <c r="I33" s="327">
        <v>2970</v>
      </c>
      <c r="J33" s="327">
        <v>3520</v>
      </c>
      <c r="K33" s="327">
        <v>55110</v>
      </c>
      <c r="L33" s="318"/>
      <c r="M33" s="62"/>
    </row>
    <row r="34" spans="1:13" s="54" customFormat="1" ht="19.5" customHeight="1" x14ac:dyDescent="0.2">
      <c r="A34" s="524">
        <v>6221</v>
      </c>
      <c r="B34" s="216" t="s">
        <v>323</v>
      </c>
      <c r="C34" s="327">
        <v>43340</v>
      </c>
      <c r="D34" s="327">
        <v>2970</v>
      </c>
      <c r="E34" s="327">
        <v>3520</v>
      </c>
      <c r="F34" s="327">
        <v>49830</v>
      </c>
      <c r="G34" s="318"/>
      <c r="H34" s="327">
        <v>51220</v>
      </c>
      <c r="I34" s="327">
        <v>2970</v>
      </c>
      <c r="J34" s="327">
        <v>3520</v>
      </c>
      <c r="K34" s="327">
        <v>57710</v>
      </c>
      <c r="L34" s="318"/>
      <c r="M34" s="62"/>
    </row>
    <row r="35" spans="1:13" s="54" customFormat="1" ht="19.5" customHeight="1" x14ac:dyDescent="0.2">
      <c r="A35" s="524">
        <v>6232</v>
      </c>
      <c r="B35" s="216" t="s">
        <v>323</v>
      </c>
      <c r="C35" s="327">
        <v>41140</v>
      </c>
      <c r="D35" s="327">
        <v>2970</v>
      </c>
      <c r="E35" s="327">
        <v>3520</v>
      </c>
      <c r="F35" s="327">
        <v>47630</v>
      </c>
      <c r="G35" s="318"/>
      <c r="H35" s="327">
        <v>48620</v>
      </c>
      <c r="I35" s="327">
        <v>2970</v>
      </c>
      <c r="J35" s="327">
        <v>3520</v>
      </c>
      <c r="K35" s="327">
        <v>55110</v>
      </c>
      <c r="L35" s="318"/>
      <c r="M35" s="62"/>
    </row>
    <row r="36" spans="1:13" s="54" customFormat="1" ht="19.5" customHeight="1" x14ac:dyDescent="0.2">
      <c r="A36" s="524">
        <v>6231</v>
      </c>
      <c r="B36" s="216" t="s">
        <v>323</v>
      </c>
      <c r="C36" s="327">
        <v>43340</v>
      </c>
      <c r="D36" s="327">
        <v>2970</v>
      </c>
      <c r="E36" s="327">
        <v>3520</v>
      </c>
      <c r="F36" s="327">
        <v>49830</v>
      </c>
      <c r="G36" s="318"/>
      <c r="H36" s="327">
        <v>51220</v>
      </c>
      <c r="I36" s="327">
        <v>2970</v>
      </c>
      <c r="J36" s="327">
        <v>3520</v>
      </c>
      <c r="K36" s="327">
        <v>57710</v>
      </c>
      <c r="L36" s="318"/>
      <c r="M36" s="62"/>
    </row>
    <row r="37" spans="1:13" s="587" customFormat="1" ht="18.75" customHeight="1" x14ac:dyDescent="0.15">
      <c r="A37" s="577" t="s">
        <v>457</v>
      </c>
      <c r="B37" s="578"/>
      <c r="C37" s="578"/>
      <c r="D37" s="577"/>
      <c r="E37" s="579"/>
      <c r="F37" s="580"/>
      <c r="G37" s="580"/>
      <c r="H37" s="580"/>
      <c r="I37" s="580"/>
      <c r="J37" s="593"/>
      <c r="K37" s="593"/>
      <c r="L37" s="594"/>
      <c r="M37" s="593"/>
    </row>
    <row r="38" spans="1:13" s="587" customFormat="1" ht="18.75" customHeight="1" x14ac:dyDescent="0.15">
      <c r="A38" s="577" t="s">
        <v>458</v>
      </c>
      <c r="B38" s="578"/>
      <c r="C38" s="578"/>
      <c r="D38" s="577"/>
      <c r="E38" s="579"/>
      <c r="F38" s="580"/>
      <c r="G38" s="580"/>
      <c r="H38" s="580"/>
      <c r="I38" s="580"/>
      <c r="J38" s="593"/>
      <c r="K38" s="593"/>
      <c r="L38" s="594"/>
      <c r="M38" s="593"/>
    </row>
    <row r="39" spans="1:13" s="587" customFormat="1" ht="18" customHeight="1" x14ac:dyDescent="0.25">
      <c r="A39" s="561" t="s">
        <v>419</v>
      </c>
      <c r="B39" s="562"/>
      <c r="C39" s="562"/>
      <c r="D39" s="561"/>
      <c r="E39" s="563"/>
      <c r="F39" s="564"/>
      <c r="G39" s="564"/>
      <c r="H39" s="564"/>
      <c r="I39" s="564"/>
      <c r="J39" s="588"/>
      <c r="K39" s="588"/>
      <c r="L39" s="588"/>
      <c r="M39" s="588"/>
    </row>
    <row r="40" spans="1:13" s="587" customFormat="1" ht="18.75" customHeight="1" x14ac:dyDescent="0.2">
      <c r="A40" s="429" t="s">
        <v>459</v>
      </c>
      <c r="B40" s="578"/>
      <c r="C40" s="578"/>
      <c r="D40" s="577"/>
      <c r="E40" s="579"/>
      <c r="F40" s="580"/>
      <c r="G40" s="580"/>
      <c r="H40" s="580"/>
      <c r="I40" s="580"/>
      <c r="J40" s="586"/>
      <c r="K40" s="586"/>
      <c r="L40" s="586"/>
      <c r="M40" s="586"/>
    </row>
    <row r="41" spans="1:13" s="587" customFormat="1" ht="18.75" customHeight="1" x14ac:dyDescent="0.25">
      <c r="A41" s="497" t="s">
        <v>359</v>
      </c>
      <c r="B41" s="578"/>
      <c r="C41" s="578"/>
      <c r="D41" s="577"/>
      <c r="E41" s="579"/>
      <c r="F41" s="580"/>
      <c r="G41" s="580"/>
      <c r="H41" s="580"/>
      <c r="I41" s="580"/>
      <c r="J41" s="586"/>
      <c r="K41" s="586"/>
      <c r="L41" s="586"/>
      <c r="M41" s="586"/>
    </row>
    <row r="42" spans="1:13" s="590" customFormat="1" ht="11.25" customHeight="1" x14ac:dyDescent="0.2">
      <c r="A42" s="344"/>
      <c r="B42" s="344"/>
      <c r="C42" s="344"/>
      <c r="D42" s="581"/>
      <c r="E42" s="367"/>
      <c r="F42" s="367"/>
      <c r="G42" s="367"/>
      <c r="H42" s="367"/>
      <c r="I42" s="367"/>
      <c r="J42" s="589"/>
      <c r="K42" s="589"/>
      <c r="L42" s="589"/>
      <c r="M42" s="589"/>
    </row>
    <row r="43" spans="1:13" s="590" customFormat="1" ht="15.95" customHeight="1" x14ac:dyDescent="0.15">
      <c r="A43" s="583" t="s">
        <v>454</v>
      </c>
      <c r="B43" s="578"/>
      <c r="C43" s="578"/>
      <c r="D43" s="578"/>
      <c r="E43" s="584"/>
      <c r="F43" s="584"/>
      <c r="G43" s="584"/>
      <c r="H43" s="584"/>
      <c r="I43" s="584"/>
      <c r="J43" s="591"/>
      <c r="K43" s="591"/>
      <c r="L43" s="591"/>
      <c r="M43" s="591"/>
    </row>
    <row r="44" spans="1:13" s="592" customFormat="1" ht="49.5" customHeight="1" x14ac:dyDescent="0.15">
      <c r="A44" s="1300" t="s">
        <v>520</v>
      </c>
      <c r="B44" s="1300"/>
      <c r="C44" s="1300"/>
      <c r="D44" s="579"/>
      <c r="E44" s="579"/>
      <c r="F44" s="585"/>
      <c r="G44" s="585"/>
      <c r="H44" s="585"/>
      <c r="I44" s="585"/>
      <c r="J44" s="607"/>
      <c r="K44" s="607"/>
      <c r="L44" s="607"/>
      <c r="M44" s="607"/>
    </row>
    <row r="45" spans="1:13" s="54" customFormat="1" ht="163.5" customHeight="1" x14ac:dyDescent="0.2">
      <c r="A45" s="191"/>
      <c r="B45" s="566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62"/>
    </row>
    <row r="46" spans="1:13" s="54" customFormat="1" ht="11.25" customHeight="1" x14ac:dyDescent="0.2">
      <c r="A46" s="151" t="s">
        <v>77</v>
      </c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</row>
    <row r="47" spans="1:13" s="54" customFormat="1" ht="8.25" customHeight="1" x14ac:dyDescent="0.2">
      <c r="A47" s="67"/>
      <c r="B47" s="68"/>
      <c r="C47" s="68"/>
      <c r="D47" s="68"/>
      <c r="E47" s="69"/>
      <c r="F47" s="69"/>
      <c r="G47" s="69"/>
      <c r="H47" s="69"/>
      <c r="I47" s="69"/>
      <c r="J47" s="69"/>
      <c r="K47" s="68"/>
      <c r="L47" s="68"/>
      <c r="M47" s="69"/>
    </row>
    <row r="48" spans="1:13" s="54" customFormat="1" ht="10.5" customHeight="1" x14ac:dyDescent="0.2">
      <c r="A48" s="71"/>
      <c r="B48" s="72"/>
      <c r="C48" s="72"/>
      <c r="D48" s="72"/>
      <c r="E48" s="57" t="s">
        <v>0</v>
      </c>
      <c r="F48" s="62"/>
      <c r="G48" s="73"/>
      <c r="H48" s="73"/>
      <c r="I48" s="73"/>
      <c r="J48" s="73"/>
      <c r="K48" s="73"/>
      <c r="L48" s="72"/>
      <c r="M48" s="72"/>
    </row>
    <row r="49" spans="1:13" s="54" customFormat="1" ht="10.5" customHeight="1" x14ac:dyDescent="0.2">
      <c r="A49" s="71"/>
      <c r="B49" s="72"/>
      <c r="C49" s="72"/>
      <c r="D49" s="72"/>
      <c r="E49" s="75" t="s">
        <v>51</v>
      </c>
      <c r="F49" s="76"/>
      <c r="G49" s="76"/>
      <c r="H49" s="76"/>
      <c r="I49" s="76"/>
      <c r="J49" s="1301">
        <f>J26</f>
        <v>42801</v>
      </c>
      <c r="K49" s="1301"/>
      <c r="L49" s="76"/>
      <c r="M49" s="72"/>
    </row>
    <row r="50" spans="1:13" s="54" customFormat="1" ht="16.5" customHeight="1" x14ac:dyDescent="0.2">
      <c r="A50" s="71"/>
      <c r="B50" s="72"/>
      <c r="C50" s="72"/>
      <c r="D50" s="72"/>
      <c r="E50" s="79" t="s">
        <v>52</v>
      </c>
      <c r="G50" s="522"/>
      <c r="H50" s="80"/>
      <c r="I50" s="80"/>
      <c r="J50" s="522"/>
      <c r="K50" s="73"/>
      <c r="L50" s="72"/>
      <c r="M50" s="72"/>
    </row>
    <row r="51" spans="1:13" s="54" customFormat="1" ht="10.5" customHeight="1" x14ac:dyDescent="0.2">
      <c r="A51" s="130" t="s">
        <v>379</v>
      </c>
      <c r="B51" s="131"/>
      <c r="C51" s="131"/>
      <c r="D51" s="131"/>
      <c r="E51" s="132"/>
      <c r="F51" s="132"/>
      <c r="G51" s="132"/>
      <c r="H51" s="132"/>
      <c r="I51" s="132"/>
      <c r="J51" s="132"/>
      <c r="K51" s="132"/>
      <c r="L51" s="132"/>
      <c r="M51" s="132"/>
    </row>
    <row r="52" spans="1:13" ht="14.25" customHeight="1" x14ac:dyDescent="0.25">
      <c r="A52" s="1268" t="s">
        <v>4</v>
      </c>
      <c r="B52" s="1268"/>
      <c r="C52" s="1351" t="s">
        <v>522</v>
      </c>
      <c r="D52" s="1351"/>
      <c r="E52" s="1351"/>
      <c r="F52" s="1351"/>
      <c r="G52" s="1351"/>
      <c r="H52" s="1351" t="s">
        <v>70</v>
      </c>
      <c r="I52" s="1351"/>
      <c r="J52" s="1351"/>
      <c r="K52" s="1351"/>
      <c r="L52" s="1351"/>
      <c r="M52" s="281"/>
    </row>
    <row r="53" spans="1:13" ht="41.25" customHeight="1" x14ac:dyDescent="0.25">
      <c r="A53" s="576" t="s">
        <v>55</v>
      </c>
      <c r="B53" s="576" t="s">
        <v>48</v>
      </c>
      <c r="C53" s="576" t="s">
        <v>56</v>
      </c>
      <c r="D53" s="576" t="s">
        <v>460</v>
      </c>
      <c r="E53" s="576" t="s">
        <v>461</v>
      </c>
      <c r="F53" s="576" t="s">
        <v>58</v>
      </c>
      <c r="G53" s="576" t="s">
        <v>218</v>
      </c>
      <c r="H53" s="576" t="s">
        <v>56</v>
      </c>
      <c r="I53" s="576" t="s">
        <v>460</v>
      </c>
      <c r="J53" s="576" t="s">
        <v>461</v>
      </c>
      <c r="K53" s="576" t="s">
        <v>58</v>
      </c>
      <c r="L53" s="576" t="s">
        <v>218</v>
      </c>
      <c r="M53" s="281"/>
    </row>
    <row r="54" spans="1:13" ht="20.25" customHeight="1" x14ac:dyDescent="0.25">
      <c r="A54" s="595" t="s">
        <v>462</v>
      </c>
      <c r="B54" s="576" t="s">
        <v>326</v>
      </c>
      <c r="C54" s="463">
        <v>39600</v>
      </c>
      <c r="D54" s="463">
        <v>5280</v>
      </c>
      <c r="E54" s="567">
        <v>5720</v>
      </c>
      <c r="F54" s="495">
        <v>50600</v>
      </c>
      <c r="G54" s="318"/>
      <c r="H54" s="463">
        <v>46800</v>
      </c>
      <c r="I54" s="463">
        <v>5280</v>
      </c>
      <c r="J54" s="567">
        <v>5720</v>
      </c>
      <c r="K54" s="495">
        <v>57800</v>
      </c>
      <c r="L54" s="318"/>
      <c r="M54" s="281"/>
    </row>
    <row r="55" spans="1:13" ht="21.75" customHeight="1" x14ac:dyDescent="0.25">
      <c r="A55" s="595" t="s">
        <v>463</v>
      </c>
      <c r="B55" s="576" t="s">
        <v>326</v>
      </c>
      <c r="C55" s="463">
        <v>41800</v>
      </c>
      <c r="D55" s="463">
        <v>5280</v>
      </c>
      <c r="E55" s="567">
        <v>5720</v>
      </c>
      <c r="F55" s="496">
        <v>52800</v>
      </c>
      <c r="G55" s="318"/>
      <c r="H55" s="463">
        <v>49400</v>
      </c>
      <c r="I55" s="463">
        <v>5280</v>
      </c>
      <c r="J55" s="567">
        <v>5720</v>
      </c>
      <c r="K55" s="496">
        <v>60400</v>
      </c>
      <c r="L55" s="318"/>
      <c r="M55" s="281"/>
    </row>
    <row r="56" spans="1:13" ht="18.75" customHeight="1" x14ac:dyDescent="0.25">
      <c r="A56" s="595" t="s">
        <v>464</v>
      </c>
      <c r="B56" s="576" t="s">
        <v>326</v>
      </c>
      <c r="C56" s="463">
        <v>45650</v>
      </c>
      <c r="D56" s="463">
        <v>5280</v>
      </c>
      <c r="E56" s="567">
        <v>5720</v>
      </c>
      <c r="F56" s="496">
        <v>56650</v>
      </c>
      <c r="G56" s="463">
        <v>41090</v>
      </c>
      <c r="H56" s="463">
        <v>53950</v>
      </c>
      <c r="I56" s="463">
        <v>5280</v>
      </c>
      <c r="J56" s="567">
        <v>5720</v>
      </c>
      <c r="K56" s="496">
        <v>64950</v>
      </c>
      <c r="L56" s="463">
        <v>48560</v>
      </c>
      <c r="M56" s="281"/>
    </row>
    <row r="57" spans="1:13" ht="19.5" customHeight="1" x14ac:dyDescent="0.25">
      <c r="A57" s="595" t="s">
        <v>465</v>
      </c>
      <c r="B57" s="576" t="s">
        <v>326</v>
      </c>
      <c r="C57" s="463">
        <v>45650</v>
      </c>
      <c r="D57" s="463">
        <v>5280</v>
      </c>
      <c r="E57" s="567">
        <v>5720</v>
      </c>
      <c r="F57" s="496">
        <v>56650</v>
      </c>
      <c r="G57" s="318"/>
      <c r="H57" s="463">
        <v>53950</v>
      </c>
      <c r="I57" s="463">
        <v>5280</v>
      </c>
      <c r="J57" s="567">
        <v>5720</v>
      </c>
      <c r="K57" s="496">
        <v>64950</v>
      </c>
      <c r="L57" s="318"/>
      <c r="M57" s="281"/>
    </row>
    <row r="58" spans="1:13" s="282" customFormat="1" ht="21" customHeight="1" x14ac:dyDescent="0.2">
      <c r="A58" s="595" t="s">
        <v>466</v>
      </c>
      <c r="B58" s="576" t="s">
        <v>326</v>
      </c>
      <c r="C58" s="463">
        <v>47850</v>
      </c>
      <c r="D58" s="463">
        <v>5280</v>
      </c>
      <c r="E58" s="463">
        <v>5720</v>
      </c>
      <c r="F58" s="496">
        <v>58850</v>
      </c>
      <c r="G58" s="318"/>
      <c r="H58" s="463">
        <v>56550</v>
      </c>
      <c r="I58" s="463">
        <v>5280</v>
      </c>
      <c r="J58" s="463">
        <v>5720</v>
      </c>
      <c r="K58" s="496">
        <v>67550</v>
      </c>
      <c r="L58" s="318"/>
      <c r="M58" s="281"/>
    </row>
    <row r="59" spans="1:13" ht="18.75" customHeight="1" x14ac:dyDescent="0.25">
      <c r="A59" s="595" t="s">
        <v>467</v>
      </c>
      <c r="B59" s="576" t="s">
        <v>326</v>
      </c>
      <c r="C59" s="463">
        <v>49500</v>
      </c>
      <c r="D59" s="463">
        <v>5280</v>
      </c>
      <c r="E59" s="463">
        <v>5720</v>
      </c>
      <c r="F59" s="496">
        <v>60500</v>
      </c>
      <c r="G59" s="318"/>
      <c r="H59" s="463">
        <v>58500</v>
      </c>
      <c r="I59" s="463">
        <v>5280</v>
      </c>
      <c r="J59" s="463">
        <v>5720</v>
      </c>
      <c r="K59" s="496">
        <v>69500</v>
      </c>
      <c r="L59" s="318"/>
      <c r="M59" s="281"/>
    </row>
    <row r="60" spans="1:13" ht="18" customHeight="1" x14ac:dyDescent="0.25">
      <c r="A60" s="595" t="s">
        <v>468</v>
      </c>
      <c r="B60" s="576" t="s">
        <v>326</v>
      </c>
      <c r="C60" s="463">
        <v>49500</v>
      </c>
      <c r="D60" s="463">
        <v>5280</v>
      </c>
      <c r="E60" s="463">
        <v>5720</v>
      </c>
      <c r="F60" s="496">
        <v>60500</v>
      </c>
      <c r="G60" s="318"/>
      <c r="H60" s="463">
        <v>58500</v>
      </c>
      <c r="I60" s="463">
        <v>5280</v>
      </c>
      <c r="J60" s="463">
        <v>5720</v>
      </c>
      <c r="K60" s="496">
        <v>69500</v>
      </c>
      <c r="L60" s="318"/>
      <c r="M60" s="281"/>
    </row>
    <row r="61" spans="1:13" ht="22.5" customHeight="1" x14ac:dyDescent="0.25">
      <c r="A61" s="595" t="s">
        <v>469</v>
      </c>
      <c r="B61" s="576" t="s">
        <v>326</v>
      </c>
      <c r="C61" s="463">
        <v>51700</v>
      </c>
      <c r="D61" s="463">
        <v>5280</v>
      </c>
      <c r="E61" s="463">
        <v>5720</v>
      </c>
      <c r="F61" s="496">
        <v>62700</v>
      </c>
      <c r="G61" s="318"/>
      <c r="H61" s="463">
        <v>61100</v>
      </c>
      <c r="I61" s="463">
        <v>5280</v>
      </c>
      <c r="J61" s="463">
        <v>5720</v>
      </c>
      <c r="K61" s="496">
        <v>72100</v>
      </c>
      <c r="L61" s="318"/>
      <c r="M61" s="281"/>
    </row>
    <row r="62" spans="1:13" s="282" customFormat="1" ht="18.75" customHeight="1" x14ac:dyDescent="0.2">
      <c r="A62" s="595" t="s">
        <v>470</v>
      </c>
      <c r="B62" s="576" t="s">
        <v>326</v>
      </c>
      <c r="C62" s="463">
        <v>53350</v>
      </c>
      <c r="D62" s="463">
        <v>5280</v>
      </c>
      <c r="E62" s="463">
        <v>5720</v>
      </c>
      <c r="F62" s="496">
        <v>64350</v>
      </c>
      <c r="G62" s="318"/>
      <c r="H62" s="463">
        <v>63050</v>
      </c>
      <c r="I62" s="463">
        <v>5280</v>
      </c>
      <c r="J62" s="463">
        <v>5720</v>
      </c>
      <c r="K62" s="496">
        <v>74050</v>
      </c>
      <c r="L62" s="318"/>
      <c r="M62" s="281"/>
    </row>
    <row r="63" spans="1:13" ht="20.25" customHeight="1" x14ac:dyDescent="0.25">
      <c r="A63" s="595" t="s">
        <v>471</v>
      </c>
      <c r="B63" s="576" t="s">
        <v>326</v>
      </c>
      <c r="C63" s="463">
        <v>49500</v>
      </c>
      <c r="D63" s="463">
        <v>5280</v>
      </c>
      <c r="E63" s="463">
        <v>5720</v>
      </c>
      <c r="F63" s="496">
        <v>60500</v>
      </c>
      <c r="G63" s="318"/>
      <c r="H63" s="463">
        <v>58500</v>
      </c>
      <c r="I63" s="463">
        <v>5280</v>
      </c>
      <c r="J63" s="463">
        <v>5720</v>
      </c>
      <c r="K63" s="496">
        <v>69500</v>
      </c>
      <c r="L63" s="318"/>
      <c r="M63" s="281"/>
    </row>
    <row r="64" spans="1:13" ht="21.75" customHeight="1" x14ac:dyDescent="0.25">
      <c r="A64" s="595" t="s">
        <v>472</v>
      </c>
      <c r="B64" s="576" t="s">
        <v>326</v>
      </c>
      <c r="C64" s="463">
        <v>51700</v>
      </c>
      <c r="D64" s="463">
        <v>5280</v>
      </c>
      <c r="E64" s="463">
        <v>5720</v>
      </c>
      <c r="F64" s="496">
        <v>62700</v>
      </c>
      <c r="G64" s="318"/>
      <c r="H64" s="463">
        <v>61100</v>
      </c>
      <c r="I64" s="463">
        <v>5280</v>
      </c>
      <c r="J64" s="463">
        <v>5720</v>
      </c>
      <c r="K64" s="496">
        <v>72100</v>
      </c>
      <c r="L64" s="318"/>
      <c r="M64" s="281"/>
    </row>
    <row r="65" spans="1:13" ht="18.75" customHeight="1" x14ac:dyDescent="0.25">
      <c r="A65" s="595" t="s">
        <v>473</v>
      </c>
      <c r="B65" s="576" t="s">
        <v>326</v>
      </c>
      <c r="C65" s="463">
        <v>53350</v>
      </c>
      <c r="D65" s="463">
        <v>5280</v>
      </c>
      <c r="E65" s="463">
        <v>5720</v>
      </c>
      <c r="F65" s="496">
        <v>64350</v>
      </c>
      <c r="G65" s="318"/>
      <c r="H65" s="463">
        <v>63050</v>
      </c>
      <c r="I65" s="463">
        <v>5280</v>
      </c>
      <c r="J65" s="463">
        <v>5720</v>
      </c>
      <c r="K65" s="496">
        <v>74050</v>
      </c>
      <c r="L65" s="318"/>
      <c r="M65" s="281"/>
    </row>
    <row r="66" spans="1:13" s="282" customFormat="1" ht="20.25" customHeight="1" x14ac:dyDescent="0.2">
      <c r="A66" s="595" t="s">
        <v>474</v>
      </c>
      <c r="B66" s="576" t="s">
        <v>326</v>
      </c>
      <c r="C66" s="463">
        <v>49500</v>
      </c>
      <c r="D66" s="463">
        <v>5280</v>
      </c>
      <c r="E66" s="463">
        <v>5720</v>
      </c>
      <c r="F66" s="496">
        <v>60500</v>
      </c>
      <c r="G66" s="318"/>
      <c r="H66" s="463">
        <v>58500</v>
      </c>
      <c r="I66" s="463">
        <v>5280</v>
      </c>
      <c r="J66" s="463">
        <v>5720</v>
      </c>
      <c r="K66" s="496">
        <v>69500</v>
      </c>
      <c r="L66" s="318"/>
      <c r="M66" s="281"/>
    </row>
    <row r="67" spans="1:13" ht="21.75" customHeight="1" x14ac:dyDescent="0.25">
      <c r="A67" s="595" t="s">
        <v>475</v>
      </c>
      <c r="B67" s="576" t="s">
        <v>326</v>
      </c>
      <c r="C67" s="463">
        <v>51700</v>
      </c>
      <c r="D67" s="463">
        <v>5280</v>
      </c>
      <c r="E67" s="463">
        <v>5720</v>
      </c>
      <c r="F67" s="496">
        <v>62700</v>
      </c>
      <c r="G67" s="318"/>
      <c r="H67" s="463">
        <v>61100</v>
      </c>
      <c r="I67" s="463">
        <v>5280</v>
      </c>
      <c r="J67" s="463">
        <v>5720</v>
      </c>
      <c r="K67" s="496">
        <v>72100</v>
      </c>
      <c r="L67" s="318"/>
      <c r="M67" s="281"/>
    </row>
    <row r="68" spans="1:13" ht="21" customHeight="1" x14ac:dyDescent="0.25">
      <c r="A68" s="595" t="s">
        <v>476</v>
      </c>
      <c r="B68" s="576" t="s">
        <v>326</v>
      </c>
      <c r="C68" s="463">
        <v>50600</v>
      </c>
      <c r="D68" s="463">
        <v>5280</v>
      </c>
      <c r="E68" s="463">
        <v>5720</v>
      </c>
      <c r="F68" s="496">
        <v>61600</v>
      </c>
      <c r="G68" s="318"/>
      <c r="H68" s="463">
        <v>59800</v>
      </c>
      <c r="I68" s="463">
        <v>5280</v>
      </c>
      <c r="J68" s="463">
        <v>5720</v>
      </c>
      <c r="K68" s="496">
        <v>70800</v>
      </c>
      <c r="L68" s="318"/>
      <c r="M68" s="281"/>
    </row>
    <row r="69" spans="1:13" ht="19.5" customHeight="1" x14ac:dyDescent="0.25">
      <c r="A69" s="595" t="s">
        <v>477</v>
      </c>
      <c r="B69" s="576" t="s">
        <v>326</v>
      </c>
      <c r="C69" s="463">
        <v>52800</v>
      </c>
      <c r="D69" s="463">
        <v>5280</v>
      </c>
      <c r="E69" s="463">
        <v>5720</v>
      </c>
      <c r="F69" s="496">
        <v>63800</v>
      </c>
      <c r="G69" s="318"/>
      <c r="H69" s="463">
        <v>62400</v>
      </c>
      <c r="I69" s="463">
        <v>5280</v>
      </c>
      <c r="J69" s="463">
        <v>5720</v>
      </c>
      <c r="K69" s="496">
        <v>73400</v>
      </c>
      <c r="L69" s="318"/>
      <c r="M69" s="281"/>
    </row>
    <row r="70" spans="1:13" ht="20.25" customHeight="1" x14ac:dyDescent="0.25">
      <c r="A70" s="595" t="s">
        <v>478</v>
      </c>
      <c r="B70" s="576" t="s">
        <v>326</v>
      </c>
      <c r="C70" s="463">
        <v>53350</v>
      </c>
      <c r="D70" s="463">
        <v>5280</v>
      </c>
      <c r="E70" s="463">
        <v>5720</v>
      </c>
      <c r="F70" s="496">
        <v>64350</v>
      </c>
      <c r="G70" s="318"/>
      <c r="H70" s="463">
        <v>63050</v>
      </c>
      <c r="I70" s="463">
        <v>5280</v>
      </c>
      <c r="J70" s="463">
        <v>5720</v>
      </c>
      <c r="K70" s="496">
        <v>74050</v>
      </c>
      <c r="L70" s="318"/>
      <c r="M70" s="281"/>
    </row>
    <row r="71" spans="1:13" s="565" customFormat="1" ht="15" customHeight="1" x14ac:dyDescent="0.25">
      <c r="A71" s="577" t="s">
        <v>487</v>
      </c>
      <c r="B71" s="578"/>
      <c r="C71" s="578"/>
      <c r="D71" s="577"/>
      <c r="E71" s="579"/>
      <c r="F71" s="580"/>
      <c r="G71" s="580"/>
      <c r="H71" s="580"/>
      <c r="I71" s="580"/>
      <c r="J71" s="580"/>
      <c r="K71" s="580"/>
      <c r="L71" s="580"/>
      <c r="M71" s="580"/>
    </row>
    <row r="72" spans="1:13" s="565" customFormat="1" ht="11.25" customHeight="1" x14ac:dyDescent="0.25">
      <c r="A72" s="561" t="s">
        <v>421</v>
      </c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</row>
    <row r="73" spans="1:13" s="565" customFormat="1" ht="15" customHeight="1" x14ac:dyDescent="0.2">
      <c r="A73" s="429" t="s">
        <v>486</v>
      </c>
      <c r="B73" s="578"/>
      <c r="C73" s="578"/>
      <c r="D73" s="577"/>
      <c r="E73" s="579"/>
      <c r="F73" s="580"/>
      <c r="G73" s="580"/>
      <c r="H73" s="580"/>
      <c r="I73" s="580"/>
      <c r="J73" s="580"/>
      <c r="K73" s="580"/>
      <c r="L73" s="580"/>
      <c r="M73" s="580"/>
    </row>
    <row r="74" spans="1:13" s="565" customFormat="1" ht="11.25" customHeight="1" x14ac:dyDescent="0.25">
      <c r="A74" s="497" t="s">
        <v>418</v>
      </c>
      <c r="B74" s="578"/>
      <c r="C74" s="578"/>
      <c r="D74" s="577"/>
      <c r="E74" s="579"/>
      <c r="F74" s="580"/>
      <c r="G74" s="580"/>
      <c r="H74" s="580"/>
      <c r="I74" s="580"/>
      <c r="J74" s="580"/>
      <c r="K74" s="580"/>
      <c r="L74" s="580"/>
      <c r="M74" s="580"/>
    </row>
    <row r="75" spans="1:13" s="582" customFormat="1" ht="11.25" customHeight="1" x14ac:dyDescent="0.2">
      <c r="A75" s="344"/>
      <c r="B75" s="344"/>
      <c r="C75" s="344"/>
      <c r="D75" s="581"/>
      <c r="E75" s="367"/>
      <c r="F75" s="367"/>
      <c r="G75" s="367"/>
      <c r="H75" s="367"/>
      <c r="I75" s="367"/>
      <c r="J75" s="367"/>
      <c r="K75" s="367"/>
      <c r="L75" s="367"/>
      <c r="M75" s="367"/>
    </row>
    <row r="76" spans="1:13" s="582" customFormat="1" ht="14.25" customHeight="1" x14ac:dyDescent="0.15">
      <c r="A76" s="583" t="s">
        <v>531</v>
      </c>
      <c r="B76" s="578"/>
      <c r="C76" s="578"/>
      <c r="D76" s="578"/>
      <c r="E76" s="584"/>
      <c r="F76" s="584"/>
      <c r="G76" s="584"/>
      <c r="H76" s="584"/>
      <c r="I76" s="584"/>
      <c r="J76" s="584"/>
      <c r="K76" s="584"/>
      <c r="L76" s="584"/>
      <c r="M76" s="584"/>
    </row>
    <row r="77" spans="1:13" s="346" customFormat="1" ht="46.5" customHeight="1" x14ac:dyDescent="0.2">
      <c r="A77" s="1300" t="s">
        <v>520</v>
      </c>
      <c r="B77" s="1300"/>
      <c r="C77" s="1300"/>
      <c r="D77" s="1300"/>
      <c r="E77" s="579"/>
      <c r="F77" s="579"/>
      <c r="G77" s="579"/>
      <c r="H77" s="579"/>
      <c r="I77" s="579"/>
      <c r="J77" s="375"/>
      <c r="K77" s="375"/>
      <c r="L77" s="375"/>
      <c r="M77" s="375"/>
    </row>
    <row r="78" spans="1:13" s="54" customFormat="1" ht="11.25" customHeight="1" x14ac:dyDescent="0.2">
      <c r="A78" s="151" t="s">
        <v>77</v>
      </c>
      <c r="B78" s="152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</row>
    <row r="79" spans="1:13" s="54" customFormat="1" ht="8.25" customHeight="1" x14ac:dyDescent="0.2">
      <c r="A79" s="67"/>
      <c r="B79" s="68"/>
      <c r="C79" s="68"/>
      <c r="D79" s="68"/>
      <c r="E79" s="69"/>
      <c r="F79" s="69"/>
      <c r="G79" s="69"/>
      <c r="H79" s="69"/>
      <c r="I79" s="69"/>
      <c r="J79" s="69"/>
      <c r="K79" s="68"/>
      <c r="L79" s="68"/>
      <c r="M79" s="69"/>
    </row>
    <row r="80" spans="1:13" s="54" customFormat="1" ht="10.5" customHeight="1" x14ac:dyDescent="0.2">
      <c r="A80" s="71"/>
      <c r="B80" s="72"/>
      <c r="C80" s="72"/>
      <c r="D80" s="72"/>
      <c r="E80" s="57" t="s">
        <v>0</v>
      </c>
      <c r="F80" s="62"/>
      <c r="G80" s="73"/>
      <c r="H80" s="73"/>
      <c r="I80" s="73"/>
      <c r="J80" s="73"/>
      <c r="K80" s="73"/>
      <c r="L80" s="72"/>
      <c r="M80" s="72"/>
    </row>
    <row r="81" spans="1:13" s="54" customFormat="1" ht="10.5" customHeight="1" x14ac:dyDescent="0.2">
      <c r="A81" s="71"/>
      <c r="B81" s="72"/>
      <c r="C81" s="72"/>
      <c r="D81" s="72"/>
      <c r="E81" s="75" t="s">
        <v>51</v>
      </c>
      <c r="F81" s="76"/>
      <c r="G81" s="76"/>
      <c r="H81" s="76"/>
      <c r="I81" s="76"/>
      <c r="J81" s="1301">
        <f>J49</f>
        <v>42801</v>
      </c>
      <c r="K81" s="1301"/>
      <c r="L81" s="76"/>
      <c r="M81" s="72"/>
    </row>
    <row r="82" spans="1:13" s="54" customFormat="1" ht="16.5" customHeight="1" x14ac:dyDescent="0.2">
      <c r="A82" s="71"/>
      <c r="B82" s="72"/>
      <c r="C82" s="72"/>
      <c r="D82" s="72"/>
      <c r="E82" s="79" t="s">
        <v>52</v>
      </c>
      <c r="G82" s="568"/>
      <c r="H82" s="80"/>
      <c r="I82" s="80"/>
      <c r="J82" s="568"/>
      <c r="K82" s="73"/>
      <c r="L82" s="72"/>
      <c r="M82" s="72"/>
    </row>
    <row r="83" spans="1:13" s="54" customFormat="1" ht="10.5" customHeight="1" x14ac:dyDescent="0.2">
      <c r="A83" s="130" t="s">
        <v>426</v>
      </c>
      <c r="B83" s="131"/>
      <c r="C83" s="131"/>
      <c r="D83" s="131"/>
      <c r="E83" s="132"/>
      <c r="F83" s="132"/>
      <c r="G83" s="132"/>
      <c r="H83" s="132"/>
      <c r="I83" s="132"/>
      <c r="J83" s="132"/>
      <c r="K83" s="132"/>
      <c r="L83" s="132"/>
      <c r="M83" s="132"/>
    </row>
    <row r="84" spans="1:13" ht="14.25" customHeight="1" x14ac:dyDescent="0.25">
      <c r="A84" s="1268" t="s">
        <v>4</v>
      </c>
      <c r="B84" s="1268"/>
      <c r="C84" s="1351" t="s">
        <v>522</v>
      </c>
      <c r="D84" s="1351"/>
      <c r="E84" s="1351"/>
      <c r="F84" s="1351"/>
      <c r="G84" s="1351"/>
      <c r="H84" s="1351" t="s">
        <v>70</v>
      </c>
      <c r="I84" s="1351"/>
      <c r="J84" s="1351"/>
      <c r="K84" s="1351"/>
      <c r="L84" s="1351"/>
      <c r="M84" s="281"/>
    </row>
    <row r="85" spans="1:13" ht="41.25" customHeight="1" x14ac:dyDescent="0.25">
      <c r="A85" s="576" t="s">
        <v>55</v>
      </c>
      <c r="B85" s="576" t="s">
        <v>48</v>
      </c>
      <c r="C85" s="576" t="s">
        <v>56</v>
      </c>
      <c r="D85" s="576" t="s">
        <v>460</v>
      </c>
      <c r="E85" s="576" t="s">
        <v>461</v>
      </c>
      <c r="F85" s="576" t="s">
        <v>58</v>
      </c>
      <c r="G85" s="576" t="s">
        <v>218</v>
      </c>
      <c r="H85" s="576" t="s">
        <v>56</v>
      </c>
      <c r="I85" s="576" t="s">
        <v>460</v>
      </c>
      <c r="J85" s="576" t="s">
        <v>461</v>
      </c>
      <c r="K85" s="576" t="s">
        <v>58</v>
      </c>
      <c r="L85" s="576" t="s">
        <v>218</v>
      </c>
      <c r="M85" s="281"/>
    </row>
    <row r="86" spans="1:13" ht="20.25" customHeight="1" x14ac:dyDescent="0.25">
      <c r="A86" s="595" t="s">
        <v>462</v>
      </c>
      <c r="B86" s="576" t="s">
        <v>325</v>
      </c>
      <c r="C86" s="463">
        <v>28050</v>
      </c>
      <c r="D86" s="463">
        <v>2970</v>
      </c>
      <c r="E86" s="567">
        <v>3520</v>
      </c>
      <c r="F86" s="495">
        <v>34540</v>
      </c>
      <c r="G86" s="318"/>
      <c r="H86" s="463">
        <v>33150</v>
      </c>
      <c r="I86" s="463">
        <v>2970</v>
      </c>
      <c r="J86" s="567">
        <v>3520</v>
      </c>
      <c r="K86" s="495">
        <v>39640</v>
      </c>
      <c r="L86" s="318"/>
      <c r="M86" s="281"/>
    </row>
    <row r="87" spans="1:13" ht="21.75" customHeight="1" x14ac:dyDescent="0.25">
      <c r="A87" s="595" t="s">
        <v>463</v>
      </c>
      <c r="B87" s="576" t="s">
        <v>325</v>
      </c>
      <c r="C87" s="463">
        <v>30250</v>
      </c>
      <c r="D87" s="463">
        <v>2970</v>
      </c>
      <c r="E87" s="567">
        <v>3520</v>
      </c>
      <c r="F87" s="496">
        <v>36740</v>
      </c>
      <c r="G87" s="318"/>
      <c r="H87" s="463">
        <v>35750</v>
      </c>
      <c r="I87" s="463">
        <v>2970</v>
      </c>
      <c r="J87" s="567">
        <v>3520</v>
      </c>
      <c r="K87" s="496">
        <v>42240</v>
      </c>
      <c r="L87" s="318"/>
      <c r="M87" s="281"/>
    </row>
    <row r="88" spans="1:13" ht="18.75" customHeight="1" x14ac:dyDescent="0.25">
      <c r="A88" s="595" t="s">
        <v>464</v>
      </c>
      <c r="B88" s="576" t="s">
        <v>325</v>
      </c>
      <c r="C88" s="463">
        <v>32450</v>
      </c>
      <c r="D88" s="463">
        <v>2970</v>
      </c>
      <c r="E88" s="567">
        <v>3520</v>
      </c>
      <c r="F88" s="496">
        <v>38940</v>
      </c>
      <c r="G88" s="463">
        <v>29210</v>
      </c>
      <c r="H88" s="463">
        <v>38350</v>
      </c>
      <c r="I88" s="463">
        <v>2970</v>
      </c>
      <c r="J88" s="567">
        <v>3520</v>
      </c>
      <c r="K88" s="496">
        <v>44840</v>
      </c>
      <c r="L88" s="463">
        <v>34520</v>
      </c>
      <c r="M88" s="281"/>
    </row>
    <row r="89" spans="1:13" ht="19.5" customHeight="1" x14ac:dyDescent="0.25">
      <c r="A89" s="595" t="s">
        <v>465</v>
      </c>
      <c r="B89" s="576" t="s">
        <v>325</v>
      </c>
      <c r="C89" s="463">
        <v>31350</v>
      </c>
      <c r="D89" s="463">
        <v>2970</v>
      </c>
      <c r="E89" s="567">
        <v>3520</v>
      </c>
      <c r="F89" s="496">
        <v>37840</v>
      </c>
      <c r="G89" s="318"/>
      <c r="H89" s="463">
        <v>37050</v>
      </c>
      <c r="I89" s="463">
        <v>2970</v>
      </c>
      <c r="J89" s="567">
        <v>3520</v>
      </c>
      <c r="K89" s="496">
        <v>43540</v>
      </c>
      <c r="L89" s="318"/>
      <c r="M89" s="281"/>
    </row>
    <row r="90" spans="1:13" s="282" customFormat="1" ht="21" customHeight="1" x14ac:dyDescent="0.2">
      <c r="A90" s="595" t="s">
        <v>466</v>
      </c>
      <c r="B90" s="576" t="s">
        <v>325</v>
      </c>
      <c r="C90" s="463">
        <v>33550</v>
      </c>
      <c r="D90" s="463">
        <v>2970</v>
      </c>
      <c r="E90" s="463">
        <v>3520</v>
      </c>
      <c r="F90" s="496">
        <v>40040</v>
      </c>
      <c r="G90" s="318"/>
      <c r="H90" s="463">
        <v>39650</v>
      </c>
      <c r="I90" s="463">
        <v>2970</v>
      </c>
      <c r="J90" s="463">
        <v>3520</v>
      </c>
      <c r="K90" s="496">
        <v>46140</v>
      </c>
      <c r="L90" s="318"/>
      <c r="M90" s="281"/>
    </row>
    <row r="91" spans="1:13" ht="18.75" customHeight="1" x14ac:dyDescent="0.25">
      <c r="A91" s="595" t="s">
        <v>467</v>
      </c>
      <c r="B91" s="576" t="s">
        <v>325</v>
      </c>
      <c r="C91" s="463">
        <v>34100</v>
      </c>
      <c r="D91" s="463">
        <v>2970</v>
      </c>
      <c r="E91" s="463">
        <v>3520</v>
      </c>
      <c r="F91" s="496">
        <v>40590</v>
      </c>
      <c r="G91" s="318"/>
      <c r="H91" s="463">
        <v>40300</v>
      </c>
      <c r="I91" s="463">
        <v>2970</v>
      </c>
      <c r="J91" s="463">
        <v>3520</v>
      </c>
      <c r="K91" s="496">
        <v>46790</v>
      </c>
      <c r="L91" s="318"/>
      <c r="M91" s="281"/>
    </row>
    <row r="92" spans="1:13" ht="18" customHeight="1" x14ac:dyDescent="0.25">
      <c r="A92" s="595" t="s">
        <v>468</v>
      </c>
      <c r="B92" s="576" t="s">
        <v>325</v>
      </c>
      <c r="C92" s="463">
        <v>33000</v>
      </c>
      <c r="D92" s="463">
        <v>2970</v>
      </c>
      <c r="E92" s="463">
        <v>3520</v>
      </c>
      <c r="F92" s="496">
        <v>39490</v>
      </c>
      <c r="G92" s="318"/>
      <c r="H92" s="463">
        <v>39000</v>
      </c>
      <c r="I92" s="463">
        <v>2970</v>
      </c>
      <c r="J92" s="463">
        <v>3520</v>
      </c>
      <c r="K92" s="496">
        <v>45490</v>
      </c>
      <c r="L92" s="318"/>
      <c r="M92" s="281"/>
    </row>
    <row r="93" spans="1:13" ht="22.5" customHeight="1" x14ac:dyDescent="0.25">
      <c r="A93" s="595" t="s">
        <v>469</v>
      </c>
      <c r="B93" s="576" t="s">
        <v>325</v>
      </c>
      <c r="C93" s="463">
        <v>35200</v>
      </c>
      <c r="D93" s="463">
        <v>2970</v>
      </c>
      <c r="E93" s="463">
        <v>3520</v>
      </c>
      <c r="F93" s="496">
        <v>41690</v>
      </c>
      <c r="G93" s="318"/>
      <c r="H93" s="463">
        <v>41600</v>
      </c>
      <c r="I93" s="463">
        <v>2970</v>
      </c>
      <c r="J93" s="463">
        <v>3520</v>
      </c>
      <c r="K93" s="496">
        <v>48090</v>
      </c>
      <c r="L93" s="318"/>
      <c r="M93" s="281"/>
    </row>
    <row r="94" spans="1:13" s="282" customFormat="1" ht="18.75" customHeight="1" x14ac:dyDescent="0.2">
      <c r="A94" s="595" t="s">
        <v>470</v>
      </c>
      <c r="B94" s="576" t="s">
        <v>325</v>
      </c>
      <c r="C94" s="463">
        <v>35750</v>
      </c>
      <c r="D94" s="463">
        <v>2970</v>
      </c>
      <c r="E94" s="463">
        <v>3520</v>
      </c>
      <c r="F94" s="496">
        <v>42240</v>
      </c>
      <c r="G94" s="318"/>
      <c r="H94" s="463">
        <v>42250</v>
      </c>
      <c r="I94" s="463">
        <v>2970</v>
      </c>
      <c r="J94" s="463">
        <v>3520</v>
      </c>
      <c r="K94" s="496">
        <v>48740</v>
      </c>
      <c r="L94" s="318"/>
      <c r="M94" s="281"/>
    </row>
    <row r="95" spans="1:13" ht="20.25" customHeight="1" x14ac:dyDescent="0.25">
      <c r="A95" s="595" t="s">
        <v>471</v>
      </c>
      <c r="B95" s="576" t="s">
        <v>325</v>
      </c>
      <c r="C95" s="463">
        <v>33000</v>
      </c>
      <c r="D95" s="463">
        <v>2970</v>
      </c>
      <c r="E95" s="463">
        <v>3520</v>
      </c>
      <c r="F95" s="496">
        <v>39490</v>
      </c>
      <c r="G95" s="318"/>
      <c r="H95" s="463">
        <v>39000</v>
      </c>
      <c r="I95" s="463">
        <v>2970</v>
      </c>
      <c r="J95" s="463">
        <v>3520</v>
      </c>
      <c r="K95" s="496">
        <v>45490</v>
      </c>
      <c r="L95" s="318"/>
      <c r="M95" s="281"/>
    </row>
    <row r="96" spans="1:13" ht="21.75" customHeight="1" x14ac:dyDescent="0.25">
      <c r="A96" s="595" t="s">
        <v>472</v>
      </c>
      <c r="B96" s="576" t="s">
        <v>325</v>
      </c>
      <c r="C96" s="463">
        <v>35200</v>
      </c>
      <c r="D96" s="463">
        <v>2970</v>
      </c>
      <c r="E96" s="463">
        <v>3520</v>
      </c>
      <c r="F96" s="496">
        <v>41690</v>
      </c>
      <c r="G96" s="318"/>
      <c r="H96" s="463">
        <v>41600</v>
      </c>
      <c r="I96" s="463">
        <v>2970</v>
      </c>
      <c r="J96" s="463">
        <v>3520</v>
      </c>
      <c r="K96" s="496">
        <v>48090</v>
      </c>
      <c r="L96" s="318"/>
      <c r="M96" s="281"/>
    </row>
    <row r="97" spans="1:13" ht="18.75" customHeight="1" x14ac:dyDescent="0.25">
      <c r="A97" s="595" t="s">
        <v>473</v>
      </c>
      <c r="B97" s="576" t="s">
        <v>325</v>
      </c>
      <c r="C97" s="463">
        <v>35750</v>
      </c>
      <c r="D97" s="463">
        <v>2970</v>
      </c>
      <c r="E97" s="463">
        <v>3520</v>
      </c>
      <c r="F97" s="496">
        <v>42240</v>
      </c>
      <c r="G97" s="318"/>
      <c r="H97" s="463">
        <v>42250</v>
      </c>
      <c r="I97" s="463">
        <v>2970</v>
      </c>
      <c r="J97" s="463">
        <v>3520</v>
      </c>
      <c r="K97" s="496">
        <v>48740</v>
      </c>
      <c r="L97" s="318"/>
      <c r="M97" s="281"/>
    </row>
    <row r="98" spans="1:13" s="282" customFormat="1" ht="20.25" customHeight="1" x14ac:dyDescent="0.2">
      <c r="A98" s="595" t="s">
        <v>474</v>
      </c>
      <c r="B98" s="576" t="s">
        <v>325</v>
      </c>
      <c r="C98" s="463">
        <v>32450</v>
      </c>
      <c r="D98" s="463">
        <v>2970</v>
      </c>
      <c r="E98" s="463">
        <v>3520</v>
      </c>
      <c r="F98" s="496">
        <v>38940</v>
      </c>
      <c r="G98" s="318"/>
      <c r="H98" s="463">
        <v>38350</v>
      </c>
      <c r="I98" s="463">
        <v>2970</v>
      </c>
      <c r="J98" s="463">
        <v>3520</v>
      </c>
      <c r="K98" s="496">
        <v>44840</v>
      </c>
      <c r="L98" s="318"/>
      <c r="M98" s="281"/>
    </row>
    <row r="99" spans="1:13" ht="21.75" customHeight="1" x14ac:dyDescent="0.25">
      <c r="A99" s="595" t="s">
        <v>475</v>
      </c>
      <c r="B99" s="576" t="s">
        <v>325</v>
      </c>
      <c r="C99" s="463">
        <v>34650</v>
      </c>
      <c r="D99" s="463">
        <v>2970</v>
      </c>
      <c r="E99" s="463">
        <v>3520</v>
      </c>
      <c r="F99" s="496">
        <v>41140</v>
      </c>
      <c r="G99" s="318"/>
      <c r="H99" s="463">
        <v>40950</v>
      </c>
      <c r="I99" s="463">
        <v>2970</v>
      </c>
      <c r="J99" s="463">
        <v>3520</v>
      </c>
      <c r="K99" s="496">
        <v>47440</v>
      </c>
      <c r="L99" s="318"/>
      <c r="M99" s="281"/>
    </row>
    <row r="100" spans="1:13" ht="21" customHeight="1" x14ac:dyDescent="0.25">
      <c r="A100" s="595" t="s">
        <v>476</v>
      </c>
      <c r="B100" s="576" t="s">
        <v>325</v>
      </c>
      <c r="C100" s="463">
        <v>33550</v>
      </c>
      <c r="D100" s="463">
        <v>2970</v>
      </c>
      <c r="E100" s="463">
        <v>3520</v>
      </c>
      <c r="F100" s="496">
        <v>40040</v>
      </c>
      <c r="G100" s="318"/>
      <c r="H100" s="463">
        <v>39650</v>
      </c>
      <c r="I100" s="463">
        <v>2970</v>
      </c>
      <c r="J100" s="463">
        <v>3520</v>
      </c>
      <c r="K100" s="496">
        <v>46140</v>
      </c>
      <c r="L100" s="318"/>
      <c r="M100" s="281"/>
    </row>
    <row r="101" spans="1:13" ht="19.5" customHeight="1" x14ac:dyDescent="0.25">
      <c r="A101" s="595" t="s">
        <v>477</v>
      </c>
      <c r="B101" s="576" t="s">
        <v>325</v>
      </c>
      <c r="C101" s="463">
        <v>35750</v>
      </c>
      <c r="D101" s="463">
        <v>2970</v>
      </c>
      <c r="E101" s="463">
        <v>3520</v>
      </c>
      <c r="F101" s="496">
        <v>42240</v>
      </c>
      <c r="G101" s="318"/>
      <c r="H101" s="463">
        <v>42250</v>
      </c>
      <c r="I101" s="463">
        <v>2970</v>
      </c>
      <c r="J101" s="463">
        <v>3520</v>
      </c>
      <c r="K101" s="496">
        <v>48740</v>
      </c>
      <c r="L101" s="318"/>
      <c r="M101" s="281"/>
    </row>
    <row r="102" spans="1:13" ht="20.25" customHeight="1" x14ac:dyDescent="0.25">
      <c r="A102" s="595" t="s">
        <v>478</v>
      </c>
      <c r="B102" s="576" t="s">
        <v>325</v>
      </c>
      <c r="C102" s="463">
        <v>35750</v>
      </c>
      <c r="D102" s="463">
        <v>2970</v>
      </c>
      <c r="E102" s="463">
        <v>3520</v>
      </c>
      <c r="F102" s="496">
        <v>42240</v>
      </c>
      <c r="G102" s="318"/>
      <c r="H102" s="463">
        <v>42250</v>
      </c>
      <c r="I102" s="463">
        <v>2970</v>
      </c>
      <c r="J102" s="463">
        <v>3520</v>
      </c>
      <c r="K102" s="496">
        <v>48740</v>
      </c>
      <c r="L102" s="318"/>
      <c r="M102" s="281"/>
    </row>
    <row r="103" spans="1:13" s="565" customFormat="1" ht="11.25" customHeight="1" x14ac:dyDescent="0.25">
      <c r="A103" s="577" t="s">
        <v>502</v>
      </c>
      <c r="B103" s="578"/>
      <c r="C103" s="578"/>
      <c r="D103" s="577"/>
      <c r="E103" s="579"/>
      <c r="F103" s="580"/>
      <c r="G103" s="580"/>
      <c r="H103" s="580"/>
      <c r="I103" s="580"/>
      <c r="J103" s="580"/>
      <c r="K103" s="580"/>
      <c r="L103" s="580"/>
      <c r="M103" s="580"/>
    </row>
    <row r="104" spans="1:13" s="565" customFormat="1" ht="11.25" customHeight="1" x14ac:dyDescent="0.25">
      <c r="A104" s="577" t="s">
        <v>503</v>
      </c>
      <c r="B104" s="578"/>
      <c r="C104" s="578"/>
      <c r="D104" s="577"/>
      <c r="E104" s="579"/>
      <c r="F104" s="580"/>
      <c r="G104" s="580"/>
      <c r="H104" s="580"/>
      <c r="I104" s="580"/>
      <c r="J104" s="580"/>
      <c r="K104" s="580"/>
      <c r="L104" s="580"/>
      <c r="M104" s="580"/>
    </row>
    <row r="105" spans="1:13" s="565" customFormat="1" ht="11.25" customHeight="1" x14ac:dyDescent="0.25">
      <c r="A105" s="561" t="s">
        <v>421</v>
      </c>
      <c r="B105" s="561"/>
      <c r="C105" s="561"/>
      <c r="D105" s="561"/>
      <c r="E105" s="561"/>
      <c r="F105" s="561"/>
      <c r="G105" s="561"/>
      <c r="H105" s="561"/>
      <c r="I105" s="561"/>
      <c r="J105" s="561"/>
      <c r="K105" s="561"/>
      <c r="L105" s="561"/>
      <c r="M105" s="561"/>
    </row>
    <row r="106" spans="1:13" s="565" customFormat="1" ht="11.25" customHeight="1" x14ac:dyDescent="0.2">
      <c r="A106" s="429" t="s">
        <v>486</v>
      </c>
      <c r="B106" s="578"/>
      <c r="C106" s="578"/>
      <c r="D106" s="577"/>
      <c r="E106" s="579"/>
      <c r="F106" s="580"/>
      <c r="G106" s="580"/>
      <c r="H106" s="580"/>
      <c r="I106" s="580"/>
      <c r="J106" s="580"/>
      <c r="K106" s="580"/>
      <c r="L106" s="580"/>
      <c r="M106" s="580"/>
    </row>
    <row r="107" spans="1:13" s="565" customFormat="1" ht="11.25" customHeight="1" x14ac:dyDescent="0.25">
      <c r="A107" s="497" t="s">
        <v>418</v>
      </c>
      <c r="B107" s="578"/>
      <c r="C107" s="578"/>
      <c r="D107" s="577"/>
      <c r="E107" s="579"/>
      <c r="F107" s="580"/>
      <c r="G107" s="580"/>
      <c r="H107" s="580"/>
      <c r="I107" s="580"/>
      <c r="J107" s="580"/>
      <c r="K107" s="580"/>
      <c r="L107" s="580"/>
      <c r="M107" s="580"/>
    </row>
    <row r="108" spans="1:13" s="582" customFormat="1" ht="11.25" customHeight="1" x14ac:dyDescent="0.2">
      <c r="A108" s="344"/>
      <c r="B108" s="344"/>
      <c r="C108" s="344"/>
      <c r="D108" s="581"/>
      <c r="E108" s="367"/>
      <c r="F108" s="367"/>
      <c r="G108" s="367"/>
      <c r="H108" s="367"/>
      <c r="I108" s="367"/>
      <c r="J108" s="367"/>
      <c r="K108" s="367"/>
      <c r="L108" s="367"/>
      <c r="M108" s="367"/>
    </row>
    <row r="109" spans="1:13" s="582" customFormat="1" ht="11.25" customHeight="1" x14ac:dyDescent="0.15">
      <c r="A109" s="583" t="s">
        <v>531</v>
      </c>
      <c r="B109" s="578"/>
      <c r="C109" s="578"/>
      <c r="D109" s="578"/>
      <c r="E109" s="584"/>
      <c r="F109" s="584"/>
      <c r="G109" s="584"/>
      <c r="H109" s="584"/>
      <c r="I109" s="584"/>
      <c r="J109" s="584"/>
      <c r="K109" s="584"/>
      <c r="L109" s="584"/>
      <c r="M109" s="584"/>
    </row>
    <row r="110" spans="1:13" s="346" customFormat="1" ht="44.25" customHeight="1" x14ac:dyDescent="0.2">
      <c r="A110" s="1300" t="s">
        <v>520</v>
      </c>
      <c r="B110" s="1300"/>
      <c r="C110" s="1300"/>
      <c r="D110" s="1300"/>
      <c r="E110" s="579"/>
      <c r="F110" s="579"/>
      <c r="G110" s="579"/>
      <c r="H110" s="579"/>
      <c r="I110" s="579"/>
      <c r="J110" s="375"/>
      <c r="K110" s="375"/>
      <c r="L110" s="375"/>
      <c r="M110" s="375"/>
    </row>
    <row r="111" spans="1:13" s="54" customFormat="1" ht="11.25" customHeight="1" x14ac:dyDescent="0.2">
      <c r="A111" s="151" t="s">
        <v>77</v>
      </c>
      <c r="B111" s="152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</row>
    <row r="112" spans="1:13" s="54" customFormat="1" ht="7.5" customHeight="1" x14ac:dyDescent="0.2">
      <c r="A112" s="67"/>
      <c r="B112" s="68"/>
      <c r="C112" s="68"/>
      <c r="D112" s="68"/>
      <c r="E112" s="69"/>
      <c r="F112" s="69"/>
      <c r="G112" s="69"/>
      <c r="H112" s="69"/>
      <c r="I112" s="69"/>
      <c r="J112" s="68"/>
      <c r="K112" s="68"/>
      <c r="L112" s="69"/>
      <c r="M112" s="69"/>
    </row>
    <row r="113" spans="1:13" s="54" customFormat="1" ht="10.5" customHeight="1" x14ac:dyDescent="0.2">
      <c r="A113" s="71"/>
      <c r="B113" s="72"/>
      <c r="C113" s="72"/>
      <c r="D113" s="72"/>
      <c r="E113" s="123" t="s">
        <v>0</v>
      </c>
      <c r="F113" s="74"/>
      <c r="G113" s="73"/>
      <c r="H113" s="73"/>
      <c r="I113" s="73"/>
      <c r="J113" s="73"/>
      <c r="K113" s="72"/>
      <c r="L113" s="72"/>
      <c r="M113" s="73"/>
    </row>
    <row r="114" spans="1:13" s="54" customFormat="1" ht="10.5" customHeight="1" x14ac:dyDescent="0.2">
      <c r="A114" s="71"/>
      <c r="B114" s="72"/>
      <c r="C114" s="72"/>
      <c r="D114" s="72"/>
      <c r="E114" s="570" t="s">
        <v>51</v>
      </c>
      <c r="F114" s="569"/>
      <c r="G114" s="73"/>
      <c r="H114" s="73"/>
      <c r="I114" s="73"/>
      <c r="J114" s="1302">
        <f>J81</f>
        <v>42801</v>
      </c>
      <c r="K114" s="1302"/>
      <c r="L114" s="72"/>
      <c r="M114" s="73"/>
    </row>
    <row r="115" spans="1:13" s="54" customFormat="1" ht="11.25" customHeight="1" x14ac:dyDescent="0.2">
      <c r="A115" s="71"/>
      <c r="B115" s="72"/>
      <c r="C115" s="72"/>
      <c r="D115" s="72"/>
      <c r="E115" s="79" t="s">
        <v>380</v>
      </c>
      <c r="F115" s="525"/>
      <c r="G115" s="73"/>
      <c r="H115" s="159"/>
      <c r="I115" s="73"/>
      <c r="J115" s="73"/>
      <c r="K115" s="72"/>
      <c r="L115" s="72"/>
      <c r="M115" s="73"/>
    </row>
    <row r="116" spans="1:13" s="54" customFormat="1" ht="8.25" customHeight="1" x14ac:dyDescent="0.2">
      <c r="A116" s="130" t="s">
        <v>381</v>
      </c>
      <c r="B116" s="131"/>
      <c r="C116" s="131"/>
      <c r="D116" s="131"/>
      <c r="E116" s="144"/>
      <c r="F116" s="144"/>
      <c r="G116" s="144"/>
      <c r="H116" s="144"/>
      <c r="I116" s="144"/>
      <c r="J116" s="144"/>
      <c r="K116" s="144"/>
      <c r="L116" s="195"/>
      <c r="M116" s="144"/>
    </row>
    <row r="117" spans="1:13" s="163" customFormat="1" ht="15.75" customHeight="1" x14ac:dyDescent="0.25">
      <c r="A117" s="1022" t="s">
        <v>4</v>
      </c>
      <c r="B117" s="1024"/>
      <c r="C117" s="1022" t="s">
        <v>524</v>
      </c>
      <c r="D117" s="1023"/>
      <c r="E117" s="1023"/>
      <c r="F117" s="1023"/>
      <c r="G117" s="1024"/>
      <c r="H117" s="1022" t="s">
        <v>525</v>
      </c>
      <c r="I117" s="1023"/>
      <c r="J117" s="1023"/>
      <c r="K117" s="1023"/>
      <c r="L117" s="1024"/>
      <c r="M117" s="340"/>
    </row>
    <row r="118" spans="1:13" s="284" customFormat="1" ht="41.25" customHeight="1" x14ac:dyDescent="0.25">
      <c r="A118" s="572" t="s">
        <v>55</v>
      </c>
      <c r="B118" s="572" t="s">
        <v>48</v>
      </c>
      <c r="C118" s="573" t="s">
        <v>56</v>
      </c>
      <c r="D118" s="573" t="s">
        <v>57</v>
      </c>
      <c r="E118" s="573" t="s">
        <v>60</v>
      </c>
      <c r="F118" s="573" t="s">
        <v>92</v>
      </c>
      <c r="G118" s="573" t="s">
        <v>488</v>
      </c>
      <c r="H118" s="573" t="s">
        <v>56</v>
      </c>
      <c r="I118" s="573" t="s">
        <v>57</v>
      </c>
      <c r="J118" s="573" t="s">
        <v>60</v>
      </c>
      <c r="K118" s="573" t="s">
        <v>92</v>
      </c>
      <c r="L118" s="573" t="s">
        <v>488</v>
      </c>
      <c r="M118" s="601"/>
    </row>
    <row r="119" spans="1:13" s="54" customFormat="1" ht="31.5" customHeight="1" x14ac:dyDescent="0.25">
      <c r="A119" s="602" t="s">
        <v>493</v>
      </c>
      <c r="B119" s="209" t="s">
        <v>93</v>
      </c>
      <c r="C119" s="596">
        <v>28160</v>
      </c>
      <c r="D119" s="596">
        <v>2970</v>
      </c>
      <c r="E119" s="596">
        <v>3520</v>
      </c>
      <c r="F119" s="203">
        <v>34650</v>
      </c>
      <c r="G119" s="596">
        <v>25350</v>
      </c>
      <c r="H119" s="596">
        <v>33280</v>
      </c>
      <c r="I119" s="596">
        <v>2970</v>
      </c>
      <c r="J119" s="596">
        <v>3520</v>
      </c>
      <c r="K119" s="596">
        <v>39770</v>
      </c>
      <c r="L119" s="596">
        <v>29960</v>
      </c>
      <c r="M119" s="340"/>
    </row>
    <row r="120" spans="1:13" s="54" customFormat="1" ht="31.5" customHeight="1" x14ac:dyDescent="0.25">
      <c r="A120" s="602" t="s">
        <v>494</v>
      </c>
      <c r="B120" s="209" t="s">
        <v>93</v>
      </c>
      <c r="C120" s="596">
        <v>28710</v>
      </c>
      <c r="D120" s="596">
        <v>2970</v>
      </c>
      <c r="E120" s="596">
        <v>3520</v>
      </c>
      <c r="F120" s="203">
        <v>35200</v>
      </c>
      <c r="G120" s="596">
        <v>25840</v>
      </c>
      <c r="H120" s="596">
        <v>33930</v>
      </c>
      <c r="I120" s="596">
        <v>2970</v>
      </c>
      <c r="J120" s="596">
        <v>3520</v>
      </c>
      <c r="K120" s="596">
        <v>40420</v>
      </c>
      <c r="L120" s="596">
        <v>30540</v>
      </c>
      <c r="M120" s="340"/>
    </row>
    <row r="121" spans="1:13" s="54" customFormat="1" ht="31.5" customHeight="1" x14ac:dyDescent="0.25">
      <c r="A121" s="602" t="s">
        <v>495</v>
      </c>
      <c r="B121" s="209" t="s">
        <v>93</v>
      </c>
      <c r="C121" s="596">
        <v>29260</v>
      </c>
      <c r="D121" s="596">
        <v>2970</v>
      </c>
      <c r="E121" s="596">
        <v>3520</v>
      </c>
      <c r="F121" s="203">
        <v>35750</v>
      </c>
      <c r="G121" s="596">
        <v>26340</v>
      </c>
      <c r="H121" s="596">
        <v>34580</v>
      </c>
      <c r="I121" s="596">
        <v>2970</v>
      </c>
      <c r="J121" s="596">
        <v>3520</v>
      </c>
      <c r="K121" s="596">
        <v>41070</v>
      </c>
      <c r="L121" s="596">
        <v>31130</v>
      </c>
      <c r="M121" s="340"/>
    </row>
    <row r="122" spans="1:13" s="54" customFormat="1" ht="31.5" customHeight="1" x14ac:dyDescent="0.25">
      <c r="A122" s="602">
        <v>611</v>
      </c>
      <c r="B122" s="209" t="s">
        <v>93</v>
      </c>
      <c r="C122" s="596">
        <v>28710</v>
      </c>
      <c r="D122" s="596">
        <v>2970</v>
      </c>
      <c r="E122" s="596">
        <v>3520</v>
      </c>
      <c r="F122" s="203">
        <v>35200</v>
      </c>
      <c r="G122" s="596">
        <v>25840</v>
      </c>
      <c r="H122" s="596">
        <v>33930</v>
      </c>
      <c r="I122" s="596">
        <v>2970</v>
      </c>
      <c r="J122" s="596">
        <v>3520</v>
      </c>
      <c r="K122" s="596">
        <v>40420</v>
      </c>
      <c r="L122" s="596">
        <v>30540</v>
      </c>
      <c r="M122" s="340"/>
    </row>
    <row r="123" spans="1:13" s="54" customFormat="1" ht="31.5" customHeight="1" x14ac:dyDescent="0.25">
      <c r="A123" s="602" t="s">
        <v>496</v>
      </c>
      <c r="B123" s="209" t="s">
        <v>93</v>
      </c>
      <c r="C123" s="596">
        <v>26510</v>
      </c>
      <c r="D123" s="596">
        <v>2970</v>
      </c>
      <c r="E123" s="596">
        <v>3520</v>
      </c>
      <c r="F123" s="203">
        <v>33000</v>
      </c>
      <c r="G123" s="596">
        <v>23860</v>
      </c>
      <c r="H123" s="596">
        <v>31330</v>
      </c>
      <c r="I123" s="596">
        <v>2970</v>
      </c>
      <c r="J123" s="596">
        <v>3520</v>
      </c>
      <c r="K123" s="596">
        <v>37820</v>
      </c>
      <c r="L123" s="596">
        <v>28200</v>
      </c>
      <c r="M123" s="340"/>
    </row>
    <row r="124" spans="1:13" s="54" customFormat="1" ht="31.5" customHeight="1" x14ac:dyDescent="0.25">
      <c r="A124" s="602" t="s">
        <v>497</v>
      </c>
      <c r="B124" s="209" t="s">
        <v>93</v>
      </c>
      <c r="C124" s="596">
        <v>27060</v>
      </c>
      <c r="D124" s="596">
        <v>2970</v>
      </c>
      <c r="E124" s="596">
        <v>3520</v>
      </c>
      <c r="F124" s="596">
        <v>33550</v>
      </c>
      <c r="G124" s="596">
        <v>24360</v>
      </c>
      <c r="H124" s="596">
        <v>31980</v>
      </c>
      <c r="I124" s="596">
        <v>2970</v>
      </c>
      <c r="J124" s="596">
        <v>3520</v>
      </c>
      <c r="K124" s="596">
        <v>38470</v>
      </c>
      <c r="L124" s="596">
        <v>28790</v>
      </c>
      <c r="M124" s="340"/>
    </row>
    <row r="125" spans="1:13" s="54" customFormat="1" ht="31.5" customHeight="1" x14ac:dyDescent="0.25">
      <c r="A125" s="602" t="s">
        <v>498</v>
      </c>
      <c r="B125" s="209" t="s">
        <v>93</v>
      </c>
      <c r="C125" s="596">
        <v>27610</v>
      </c>
      <c r="D125" s="596">
        <v>2970</v>
      </c>
      <c r="E125" s="596">
        <v>3520</v>
      </c>
      <c r="F125" s="596">
        <v>34100</v>
      </c>
      <c r="G125" s="596">
        <v>24850</v>
      </c>
      <c r="H125" s="596">
        <v>32630</v>
      </c>
      <c r="I125" s="596">
        <v>2970</v>
      </c>
      <c r="J125" s="596">
        <v>3520</v>
      </c>
      <c r="K125" s="596">
        <v>39120</v>
      </c>
      <c r="L125" s="596">
        <v>29370</v>
      </c>
      <c r="M125" s="340"/>
    </row>
    <row r="126" spans="1:13" s="54" customFormat="1" ht="31.5" customHeight="1" x14ac:dyDescent="0.25">
      <c r="A126" s="602" t="s">
        <v>499</v>
      </c>
      <c r="B126" s="209" t="s">
        <v>93</v>
      </c>
      <c r="C126" s="596">
        <v>27610</v>
      </c>
      <c r="D126" s="596">
        <v>2970</v>
      </c>
      <c r="E126" s="596">
        <v>3520</v>
      </c>
      <c r="F126" s="596">
        <v>34100</v>
      </c>
      <c r="G126" s="596">
        <v>24850</v>
      </c>
      <c r="H126" s="596">
        <v>32630</v>
      </c>
      <c r="I126" s="596">
        <v>2970</v>
      </c>
      <c r="J126" s="596">
        <v>3520</v>
      </c>
      <c r="K126" s="596">
        <v>39120</v>
      </c>
      <c r="L126" s="596">
        <v>29370</v>
      </c>
      <c r="M126" s="340"/>
    </row>
    <row r="127" spans="1:13" s="54" customFormat="1" ht="31.5" customHeight="1" x14ac:dyDescent="0.25">
      <c r="A127" s="602" t="s">
        <v>500</v>
      </c>
      <c r="B127" s="209" t="s">
        <v>93</v>
      </c>
      <c r="C127" s="596">
        <v>28160</v>
      </c>
      <c r="D127" s="596">
        <v>2970</v>
      </c>
      <c r="E127" s="596">
        <v>3520</v>
      </c>
      <c r="F127" s="596">
        <v>34650</v>
      </c>
      <c r="G127" s="596">
        <v>25350</v>
      </c>
      <c r="H127" s="596">
        <v>33280</v>
      </c>
      <c r="I127" s="596">
        <v>2970</v>
      </c>
      <c r="J127" s="596">
        <v>3520</v>
      </c>
      <c r="K127" s="596">
        <v>39770</v>
      </c>
      <c r="L127" s="596">
        <v>29960</v>
      </c>
      <c r="M127" s="340"/>
    </row>
    <row r="128" spans="1:13" s="54" customFormat="1" ht="31.5" customHeight="1" x14ac:dyDescent="0.25">
      <c r="A128" s="602" t="s">
        <v>501</v>
      </c>
      <c r="B128" s="209" t="s">
        <v>93</v>
      </c>
      <c r="C128" s="596">
        <v>28710</v>
      </c>
      <c r="D128" s="596">
        <v>2970</v>
      </c>
      <c r="E128" s="596">
        <v>3520</v>
      </c>
      <c r="F128" s="596">
        <v>35200</v>
      </c>
      <c r="G128" s="596">
        <v>25840</v>
      </c>
      <c r="H128" s="596">
        <v>33930</v>
      </c>
      <c r="I128" s="596">
        <v>2970</v>
      </c>
      <c r="J128" s="596">
        <v>3520</v>
      </c>
      <c r="K128" s="596">
        <v>40420</v>
      </c>
      <c r="L128" s="596">
        <v>30540</v>
      </c>
      <c r="M128" s="340"/>
    </row>
    <row r="129" spans="1:13" s="54" customFormat="1" ht="31.5" customHeight="1" x14ac:dyDescent="0.25">
      <c r="A129" s="602">
        <v>621</v>
      </c>
      <c r="B129" s="209" t="s">
        <v>93</v>
      </c>
      <c r="C129" s="596">
        <v>28160</v>
      </c>
      <c r="D129" s="596">
        <v>2970</v>
      </c>
      <c r="E129" s="596">
        <v>3520</v>
      </c>
      <c r="F129" s="596">
        <v>34650</v>
      </c>
      <c r="G129" s="596">
        <v>25350</v>
      </c>
      <c r="H129" s="596">
        <v>33280</v>
      </c>
      <c r="I129" s="596">
        <v>2970</v>
      </c>
      <c r="J129" s="596">
        <v>3520</v>
      </c>
      <c r="K129" s="596">
        <v>39770</v>
      </c>
      <c r="L129" s="596">
        <v>29960</v>
      </c>
      <c r="M129" s="340"/>
    </row>
    <row r="130" spans="1:13" s="54" customFormat="1" ht="9" customHeight="1" x14ac:dyDescent="0.2">
      <c r="A130" s="91" t="s">
        <v>492</v>
      </c>
      <c r="B130" s="91"/>
      <c r="C130" s="93"/>
      <c r="D130" s="93"/>
      <c r="E130" s="91"/>
      <c r="F130" s="91"/>
      <c r="G130" s="91"/>
      <c r="H130" s="91"/>
      <c r="I130" s="91"/>
      <c r="J130" s="92"/>
      <c r="K130" s="91"/>
      <c r="L130" s="91"/>
      <c r="M130" s="91"/>
    </row>
    <row r="131" spans="1:13" s="54" customFormat="1" ht="9" customHeight="1" x14ac:dyDescent="0.2">
      <c r="A131" s="91" t="s">
        <v>489</v>
      </c>
      <c r="B131" s="91"/>
      <c r="C131" s="93"/>
      <c r="D131" s="93"/>
      <c r="E131" s="91"/>
      <c r="F131" s="91"/>
      <c r="G131" s="91"/>
      <c r="H131" s="91"/>
      <c r="I131" s="91"/>
      <c r="J131" s="92"/>
      <c r="K131" s="91"/>
      <c r="L131" s="91"/>
      <c r="M131" s="91"/>
    </row>
    <row r="132" spans="1:13" s="54" customFormat="1" ht="9" customHeight="1" x14ac:dyDescent="0.2">
      <c r="A132" s="93" t="s">
        <v>490</v>
      </c>
      <c r="B132" s="87"/>
      <c r="C132" s="93"/>
      <c r="D132" s="93"/>
      <c r="E132" s="91"/>
      <c r="F132" s="91"/>
      <c r="G132" s="91"/>
      <c r="H132" s="91"/>
      <c r="I132" s="91"/>
      <c r="J132" s="92"/>
      <c r="K132" s="91"/>
      <c r="L132" s="91"/>
      <c r="M132" s="91"/>
    </row>
    <row r="133" spans="1:13" s="350" customFormat="1" ht="9.75" customHeight="1" x14ac:dyDescent="0.2">
      <c r="A133" s="259" t="s">
        <v>387</v>
      </c>
      <c r="B133" s="261"/>
      <c r="C133" s="259"/>
      <c r="D133" s="259"/>
      <c r="E133" s="499"/>
      <c r="F133" s="499"/>
      <c r="G133" s="499"/>
      <c r="H133" s="499"/>
      <c r="I133" s="499"/>
      <c r="J133" s="598"/>
      <c r="K133" s="598"/>
      <c r="L133" s="599"/>
      <c r="M133" s="599"/>
    </row>
    <row r="134" spans="1:13" s="346" customFormat="1" ht="6" customHeight="1" x14ac:dyDescent="0.2">
      <c r="A134" s="344"/>
      <c r="B134" s="344"/>
      <c r="C134" s="344"/>
      <c r="D134" s="345"/>
      <c r="E134" s="345"/>
      <c r="F134" s="345"/>
      <c r="G134" s="345"/>
      <c r="H134" s="345"/>
      <c r="I134" s="345"/>
      <c r="J134" s="345"/>
      <c r="K134" s="345"/>
      <c r="L134" s="345"/>
      <c r="M134" s="345"/>
    </row>
    <row r="135" spans="1:13" s="582" customFormat="1" ht="9.75" customHeight="1" x14ac:dyDescent="0.15">
      <c r="A135" s="583" t="s">
        <v>386</v>
      </c>
      <c r="B135" s="578"/>
      <c r="C135" s="578"/>
      <c r="D135" s="578"/>
      <c r="E135" s="578"/>
      <c r="F135" s="578"/>
      <c r="G135" s="578"/>
      <c r="H135" s="578"/>
      <c r="I135" s="578"/>
      <c r="J135" s="606"/>
      <c r="K135" s="606"/>
      <c r="L135" s="606"/>
      <c r="M135" s="606"/>
    </row>
    <row r="136" spans="1:13" s="346" customFormat="1" ht="43.5" customHeight="1" x14ac:dyDescent="0.2">
      <c r="A136" s="1331" t="s">
        <v>523</v>
      </c>
      <c r="B136" s="1331"/>
      <c r="C136" s="1331"/>
      <c r="D136" s="599"/>
      <c r="E136" s="599"/>
      <c r="F136" s="599"/>
      <c r="G136" s="599"/>
      <c r="H136" s="375"/>
      <c r="I136" s="375"/>
      <c r="J136" s="375"/>
      <c r="K136" s="375"/>
      <c r="L136" s="375"/>
      <c r="M136" s="375"/>
    </row>
    <row r="137" spans="1:13" s="389" customFormat="1" ht="11.25" customHeight="1" x14ac:dyDescent="0.25">
      <c r="A137" s="390" t="s">
        <v>388</v>
      </c>
      <c r="B137" s="390"/>
      <c r="C137" s="390"/>
      <c r="D137" s="390"/>
      <c r="E137" s="390"/>
      <c r="F137" s="390"/>
      <c r="G137" s="390"/>
      <c r="H137" s="390"/>
      <c r="I137" s="390"/>
      <c r="J137" s="390"/>
      <c r="K137" s="390"/>
      <c r="L137" s="390"/>
      <c r="M137" s="390"/>
    </row>
    <row r="138" spans="1:13" s="389" customFormat="1" ht="11.25" customHeight="1" x14ac:dyDescent="0.25">
      <c r="A138" s="390" t="s">
        <v>389</v>
      </c>
      <c r="B138" s="390"/>
      <c r="C138" s="390"/>
      <c r="D138" s="390"/>
      <c r="E138" s="390"/>
      <c r="F138" s="390"/>
      <c r="G138" s="390"/>
      <c r="H138" s="390"/>
      <c r="I138" s="390"/>
      <c r="J138" s="390"/>
      <c r="K138" s="390"/>
      <c r="L138" s="390"/>
      <c r="M138" s="390"/>
    </row>
    <row r="139" spans="1:13" s="389" customFormat="1" ht="11.25" customHeight="1" x14ac:dyDescent="0.25">
      <c r="A139" s="390" t="s">
        <v>278</v>
      </c>
      <c r="B139" s="390"/>
      <c r="C139" s="390"/>
      <c r="D139" s="390"/>
      <c r="E139" s="390"/>
      <c r="F139" s="390"/>
      <c r="G139" s="390"/>
      <c r="H139" s="390"/>
      <c r="I139" s="390"/>
      <c r="J139" s="390"/>
      <c r="K139" s="390"/>
      <c r="L139" s="390"/>
      <c r="M139" s="390"/>
    </row>
    <row r="140" spans="1:13" s="54" customFormat="1" ht="8.25" customHeight="1" x14ac:dyDescent="0.2">
      <c r="A140" s="151" t="s">
        <v>77</v>
      </c>
      <c r="B140" s="152"/>
      <c r="C140" s="152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</row>
    <row r="141" spans="1:13" s="54" customFormat="1" ht="8.25" customHeight="1" x14ac:dyDescent="0.2">
      <c r="A141" s="67"/>
      <c r="B141" s="68"/>
      <c r="C141" s="68"/>
      <c r="D141" s="68"/>
      <c r="E141" s="69"/>
      <c r="F141" s="69"/>
      <c r="G141" s="69"/>
      <c r="H141" s="69"/>
      <c r="I141" s="69"/>
      <c r="J141" s="68"/>
      <c r="K141" s="68"/>
      <c r="L141" s="69"/>
      <c r="M141" s="69"/>
    </row>
    <row r="142" spans="1:13" s="54" customFormat="1" ht="10.5" customHeight="1" x14ac:dyDescent="0.2">
      <c r="A142" s="71"/>
      <c r="B142" s="72"/>
      <c r="C142" s="72"/>
      <c r="D142" s="72"/>
      <c r="E142" s="123" t="s">
        <v>0</v>
      </c>
      <c r="F142" s="74"/>
      <c r="G142" s="73"/>
      <c r="H142" s="73"/>
      <c r="I142" s="73"/>
      <c r="J142" s="73"/>
      <c r="K142" s="72"/>
      <c r="L142" s="72"/>
      <c r="M142" s="73"/>
    </row>
    <row r="143" spans="1:13" s="54" customFormat="1" ht="10.5" customHeight="1" x14ac:dyDescent="0.2">
      <c r="A143" s="71"/>
      <c r="B143" s="72"/>
      <c r="C143" s="72"/>
      <c r="D143" s="71"/>
      <c r="E143" s="571" t="s">
        <v>390</v>
      </c>
      <c r="F143" s="569"/>
      <c r="G143" s="73"/>
      <c r="H143" s="73"/>
      <c r="I143" s="73"/>
      <c r="J143" s="1302">
        <f>J114</f>
        <v>42801</v>
      </c>
      <c r="K143" s="1302"/>
      <c r="L143" s="72"/>
      <c r="M143" s="73"/>
    </row>
    <row r="144" spans="1:13" s="54" customFormat="1" ht="12" customHeight="1" x14ac:dyDescent="0.2">
      <c r="A144" s="71"/>
      <c r="B144" s="72"/>
      <c r="C144" s="72"/>
      <c r="D144" s="72"/>
      <c r="E144" s="79" t="s">
        <v>391</v>
      </c>
      <c r="F144" s="525"/>
      <c r="G144" s="73"/>
      <c r="H144" s="159"/>
      <c r="I144" s="73"/>
      <c r="J144" s="73"/>
      <c r="K144" s="72"/>
      <c r="L144" s="72"/>
      <c r="M144" s="73"/>
    </row>
    <row r="145" spans="1:13" s="54" customFormat="1" ht="8.25" customHeight="1" x14ac:dyDescent="0.2">
      <c r="A145" s="130" t="s">
        <v>392</v>
      </c>
      <c r="B145" s="131"/>
      <c r="C145" s="131"/>
      <c r="D145" s="131"/>
      <c r="E145" s="144"/>
      <c r="F145" s="144"/>
      <c r="G145" s="144"/>
      <c r="H145" s="144"/>
      <c r="I145" s="144"/>
      <c r="J145" s="144"/>
      <c r="K145" s="144"/>
      <c r="L145" s="195"/>
      <c r="M145" s="144"/>
    </row>
    <row r="146" spans="1:13" s="163" customFormat="1" ht="18.75" customHeight="1" x14ac:dyDescent="0.25">
      <c r="A146" s="1268" t="s">
        <v>4</v>
      </c>
      <c r="B146" s="1268"/>
      <c r="C146" s="1022" t="s">
        <v>526</v>
      </c>
      <c r="D146" s="1023"/>
      <c r="E146" s="1023"/>
      <c r="F146" s="1023"/>
      <c r="G146" s="1024"/>
      <c r="H146" s="1022" t="s">
        <v>525</v>
      </c>
      <c r="I146" s="1023"/>
      <c r="J146" s="1023"/>
      <c r="K146" s="1023"/>
      <c r="L146" s="1024"/>
      <c r="M146" s="340"/>
    </row>
    <row r="147" spans="1:13" s="284" customFormat="1" ht="48" customHeight="1" x14ac:dyDescent="0.25">
      <c r="A147" s="575" t="s">
        <v>55</v>
      </c>
      <c r="B147" s="575" t="s">
        <v>48</v>
      </c>
      <c r="C147" s="574" t="s">
        <v>56</v>
      </c>
      <c r="D147" s="574" t="s">
        <v>57</v>
      </c>
      <c r="E147" s="574" t="s">
        <v>60</v>
      </c>
      <c r="F147" s="574" t="s">
        <v>92</v>
      </c>
      <c r="G147" s="574" t="s">
        <v>488</v>
      </c>
      <c r="H147" s="574" t="s">
        <v>56</v>
      </c>
      <c r="I147" s="574" t="s">
        <v>57</v>
      </c>
      <c r="J147" s="574" t="s">
        <v>60</v>
      </c>
      <c r="K147" s="574" t="s">
        <v>92</v>
      </c>
      <c r="L147" s="574" t="s">
        <v>488</v>
      </c>
      <c r="M147" s="601"/>
    </row>
    <row r="148" spans="1:13" s="54" customFormat="1" ht="23.25" customHeight="1" x14ac:dyDescent="0.25">
      <c r="A148" s="597">
        <v>310</v>
      </c>
      <c r="B148" s="216" t="s">
        <v>166</v>
      </c>
      <c r="C148" s="326">
        <v>22330</v>
      </c>
      <c r="D148" s="326">
        <v>2970</v>
      </c>
      <c r="E148" s="326">
        <v>3520</v>
      </c>
      <c r="F148" s="600">
        <v>28820</v>
      </c>
      <c r="G148" s="596">
        <v>20100</v>
      </c>
      <c r="H148" s="326">
        <v>26390</v>
      </c>
      <c r="I148" s="326">
        <v>2970</v>
      </c>
      <c r="J148" s="326">
        <v>3520</v>
      </c>
      <c r="K148" s="326">
        <v>32880</v>
      </c>
      <c r="L148" s="596">
        <v>23750</v>
      </c>
      <c r="M148" s="340"/>
    </row>
    <row r="149" spans="1:13" s="54" customFormat="1" ht="23.25" customHeight="1" x14ac:dyDescent="0.25">
      <c r="A149" s="597">
        <v>311</v>
      </c>
      <c r="B149" s="216" t="s">
        <v>166</v>
      </c>
      <c r="C149" s="326">
        <v>23430</v>
      </c>
      <c r="D149" s="326">
        <v>2970</v>
      </c>
      <c r="E149" s="596">
        <v>3520</v>
      </c>
      <c r="F149" s="326">
        <v>29920</v>
      </c>
      <c r="G149" s="596">
        <v>21090</v>
      </c>
      <c r="H149" s="326">
        <v>27690</v>
      </c>
      <c r="I149" s="326">
        <v>2970</v>
      </c>
      <c r="J149" s="326">
        <v>3520</v>
      </c>
      <c r="K149" s="326">
        <v>34180</v>
      </c>
      <c r="L149" s="596">
        <v>24920</v>
      </c>
      <c r="M149" s="340"/>
    </row>
    <row r="150" spans="1:13" s="54" customFormat="1" ht="23.25" customHeight="1" x14ac:dyDescent="0.25">
      <c r="A150" s="597">
        <v>410</v>
      </c>
      <c r="B150" s="216" t="s">
        <v>166</v>
      </c>
      <c r="C150" s="326">
        <v>22880</v>
      </c>
      <c r="D150" s="326">
        <v>2970</v>
      </c>
      <c r="E150" s="326">
        <v>3520</v>
      </c>
      <c r="F150" s="326">
        <v>29370</v>
      </c>
      <c r="G150" s="596">
        <v>20600</v>
      </c>
      <c r="H150" s="326">
        <v>27040</v>
      </c>
      <c r="I150" s="326">
        <v>2970</v>
      </c>
      <c r="J150" s="326">
        <v>3520</v>
      </c>
      <c r="K150" s="326">
        <v>33530</v>
      </c>
      <c r="L150" s="596">
        <v>24340</v>
      </c>
      <c r="M150" s="340"/>
    </row>
    <row r="151" spans="1:13" s="54" customFormat="1" ht="23.25" customHeight="1" x14ac:dyDescent="0.25">
      <c r="A151" s="597">
        <v>411</v>
      </c>
      <c r="B151" s="216" t="s">
        <v>166</v>
      </c>
      <c r="C151" s="326">
        <v>23980</v>
      </c>
      <c r="D151" s="326">
        <v>2970</v>
      </c>
      <c r="E151" s="326">
        <v>3520</v>
      </c>
      <c r="F151" s="326">
        <v>30470</v>
      </c>
      <c r="G151" s="596">
        <v>21590</v>
      </c>
      <c r="H151" s="326">
        <v>28340</v>
      </c>
      <c r="I151" s="326">
        <v>2970</v>
      </c>
      <c r="J151" s="326">
        <v>3520</v>
      </c>
      <c r="K151" s="326">
        <v>34830</v>
      </c>
      <c r="L151" s="596">
        <v>25510</v>
      </c>
      <c r="M151" s="340"/>
    </row>
    <row r="152" spans="1:13" s="54" customFormat="1" ht="23.25" customHeight="1" x14ac:dyDescent="0.25">
      <c r="A152" s="597">
        <v>210</v>
      </c>
      <c r="B152" s="216" t="s">
        <v>166</v>
      </c>
      <c r="C152" s="326">
        <v>22880</v>
      </c>
      <c r="D152" s="326">
        <v>2970</v>
      </c>
      <c r="E152" s="326">
        <v>3520</v>
      </c>
      <c r="F152" s="326">
        <v>29370</v>
      </c>
      <c r="G152" s="596">
        <v>20600</v>
      </c>
      <c r="H152" s="326">
        <v>27040</v>
      </c>
      <c r="I152" s="326">
        <v>2970</v>
      </c>
      <c r="J152" s="326">
        <v>3520</v>
      </c>
      <c r="K152" s="326">
        <v>33530</v>
      </c>
      <c r="L152" s="596">
        <v>24340</v>
      </c>
      <c r="M152" s="340"/>
    </row>
    <row r="153" spans="1:13" s="54" customFormat="1" ht="23.25" customHeight="1" x14ac:dyDescent="0.25">
      <c r="A153" s="597">
        <v>220</v>
      </c>
      <c r="B153" s="216" t="s">
        <v>166</v>
      </c>
      <c r="C153" s="596">
        <v>23980</v>
      </c>
      <c r="D153" s="596">
        <v>2970</v>
      </c>
      <c r="E153" s="596">
        <v>3520</v>
      </c>
      <c r="F153" s="596">
        <v>30470</v>
      </c>
      <c r="G153" s="608"/>
      <c r="H153" s="596">
        <v>28340</v>
      </c>
      <c r="I153" s="596">
        <v>2970</v>
      </c>
      <c r="J153" s="596">
        <v>3520</v>
      </c>
      <c r="K153" s="596">
        <v>34830</v>
      </c>
      <c r="L153" s="608"/>
      <c r="M153" s="340"/>
    </row>
    <row r="154" spans="1:13" s="54" customFormat="1" ht="23.25" customHeight="1" x14ac:dyDescent="0.25">
      <c r="A154" s="597">
        <v>260</v>
      </c>
      <c r="B154" s="216" t="s">
        <v>166</v>
      </c>
      <c r="C154" s="596">
        <v>25630</v>
      </c>
      <c r="D154" s="596">
        <v>2970</v>
      </c>
      <c r="E154" s="596">
        <v>3520</v>
      </c>
      <c r="F154" s="596">
        <v>32120</v>
      </c>
      <c r="G154" s="608"/>
      <c r="H154" s="596">
        <v>30290</v>
      </c>
      <c r="I154" s="596">
        <v>2970</v>
      </c>
      <c r="J154" s="596">
        <v>3520</v>
      </c>
      <c r="K154" s="596">
        <v>36780</v>
      </c>
      <c r="L154" s="608"/>
      <c r="M154" s="340"/>
    </row>
    <row r="155" spans="1:13" s="54" customFormat="1" ht="23.25" customHeight="1" x14ac:dyDescent="0.25">
      <c r="A155" s="597">
        <v>250</v>
      </c>
      <c r="B155" s="216" t="s">
        <v>166</v>
      </c>
      <c r="C155" s="596">
        <v>24530</v>
      </c>
      <c r="D155" s="596">
        <v>2970</v>
      </c>
      <c r="E155" s="596">
        <v>3520</v>
      </c>
      <c r="F155" s="596">
        <v>31020</v>
      </c>
      <c r="G155" s="596">
        <v>22080</v>
      </c>
      <c r="H155" s="596">
        <v>28990</v>
      </c>
      <c r="I155" s="596">
        <v>2970</v>
      </c>
      <c r="J155" s="596">
        <v>3520</v>
      </c>
      <c r="K155" s="596">
        <v>35480</v>
      </c>
      <c r="L155" s="596">
        <v>26090</v>
      </c>
      <c r="M155" s="340"/>
    </row>
    <row r="156" spans="1:13" s="54" customFormat="1" ht="23.25" customHeight="1" x14ac:dyDescent="0.25">
      <c r="A156" s="597">
        <v>211</v>
      </c>
      <c r="B156" s="216" t="s">
        <v>166</v>
      </c>
      <c r="C156" s="596">
        <v>24530</v>
      </c>
      <c r="D156" s="596">
        <v>2970</v>
      </c>
      <c r="E156" s="596">
        <v>3520</v>
      </c>
      <c r="F156" s="596">
        <v>31020</v>
      </c>
      <c r="G156" s="596">
        <v>22080</v>
      </c>
      <c r="H156" s="596">
        <v>28990</v>
      </c>
      <c r="I156" s="596">
        <v>2970</v>
      </c>
      <c r="J156" s="596">
        <v>3520</v>
      </c>
      <c r="K156" s="596">
        <v>35480</v>
      </c>
      <c r="L156" s="596">
        <v>26090</v>
      </c>
      <c r="M156" s="340"/>
    </row>
    <row r="157" spans="1:13" s="54" customFormat="1" ht="23.25" customHeight="1" x14ac:dyDescent="0.25">
      <c r="A157" s="597">
        <v>320</v>
      </c>
      <c r="B157" s="216" t="s">
        <v>166</v>
      </c>
      <c r="C157" s="596">
        <v>25080</v>
      </c>
      <c r="D157" s="596">
        <v>2970</v>
      </c>
      <c r="E157" s="596">
        <v>3520</v>
      </c>
      <c r="F157" s="596">
        <v>31570</v>
      </c>
      <c r="G157" s="596">
        <v>22580</v>
      </c>
      <c r="H157" s="596">
        <v>29640</v>
      </c>
      <c r="I157" s="596">
        <v>2970</v>
      </c>
      <c r="J157" s="596">
        <v>3520</v>
      </c>
      <c r="K157" s="596">
        <v>36130</v>
      </c>
      <c r="L157" s="596">
        <v>26680</v>
      </c>
      <c r="M157" s="340"/>
    </row>
    <row r="158" spans="1:13" s="54" customFormat="1" ht="23.25" customHeight="1" x14ac:dyDescent="0.25">
      <c r="A158" s="597">
        <v>321</v>
      </c>
      <c r="B158" s="216" t="s">
        <v>166</v>
      </c>
      <c r="C158" s="596">
        <v>25630</v>
      </c>
      <c r="D158" s="596">
        <v>2970</v>
      </c>
      <c r="E158" s="596">
        <v>3520</v>
      </c>
      <c r="F158" s="596">
        <v>32120</v>
      </c>
      <c r="G158" s="596">
        <v>23070</v>
      </c>
      <c r="H158" s="596">
        <v>30290</v>
      </c>
      <c r="I158" s="596">
        <v>2970</v>
      </c>
      <c r="J158" s="596">
        <v>3520</v>
      </c>
      <c r="K158" s="596">
        <v>36780</v>
      </c>
      <c r="L158" s="596">
        <v>27260</v>
      </c>
      <c r="M158" s="340"/>
    </row>
    <row r="159" spans="1:13" s="54" customFormat="1" ht="23.25" customHeight="1" x14ac:dyDescent="0.25">
      <c r="A159" s="597">
        <v>520</v>
      </c>
      <c r="B159" s="216" t="s">
        <v>166</v>
      </c>
      <c r="C159" s="326">
        <v>27830</v>
      </c>
      <c r="D159" s="326">
        <v>2970</v>
      </c>
      <c r="E159" s="326">
        <v>3520</v>
      </c>
      <c r="F159" s="326">
        <v>34320</v>
      </c>
      <c r="G159" s="326">
        <v>25050</v>
      </c>
      <c r="H159" s="326">
        <v>32890</v>
      </c>
      <c r="I159" s="326">
        <v>2970</v>
      </c>
      <c r="J159" s="326">
        <v>3520</v>
      </c>
      <c r="K159" s="326">
        <v>39380</v>
      </c>
      <c r="L159" s="326">
        <v>29600</v>
      </c>
      <c r="M159" s="340"/>
    </row>
    <row r="160" spans="1:13" s="54" customFormat="1" ht="23.25" customHeight="1" x14ac:dyDescent="0.25">
      <c r="A160" s="597">
        <v>511</v>
      </c>
      <c r="B160" s="216" t="s">
        <v>166</v>
      </c>
      <c r="C160" s="326">
        <v>27830</v>
      </c>
      <c r="D160" s="326">
        <v>2970</v>
      </c>
      <c r="E160" s="326">
        <v>3520</v>
      </c>
      <c r="F160" s="326">
        <v>34320</v>
      </c>
      <c r="G160" s="326">
        <v>25050</v>
      </c>
      <c r="H160" s="326">
        <v>32890</v>
      </c>
      <c r="I160" s="326">
        <v>2970</v>
      </c>
      <c r="J160" s="326">
        <v>3520</v>
      </c>
      <c r="K160" s="326">
        <v>39380</v>
      </c>
      <c r="L160" s="326">
        <v>29600</v>
      </c>
      <c r="M160" s="340"/>
    </row>
    <row r="161" spans="1:13" s="54" customFormat="1" ht="23.25" customHeight="1" x14ac:dyDescent="0.25">
      <c r="A161" s="597">
        <v>521</v>
      </c>
      <c r="B161" s="216" t="s">
        <v>166</v>
      </c>
      <c r="C161" s="326">
        <v>28380</v>
      </c>
      <c r="D161" s="326">
        <v>2970</v>
      </c>
      <c r="E161" s="326">
        <v>3520</v>
      </c>
      <c r="F161" s="326">
        <v>34870</v>
      </c>
      <c r="G161" s="326">
        <v>25550</v>
      </c>
      <c r="H161" s="326">
        <v>33540</v>
      </c>
      <c r="I161" s="326">
        <v>2970</v>
      </c>
      <c r="J161" s="326">
        <v>3520</v>
      </c>
      <c r="K161" s="326">
        <v>40030</v>
      </c>
      <c r="L161" s="326">
        <v>30190</v>
      </c>
      <c r="M161" s="340"/>
    </row>
    <row r="162" spans="1:13" s="54" customFormat="1" ht="12" customHeight="1" x14ac:dyDescent="0.2">
      <c r="A162" s="343" t="s">
        <v>491</v>
      </c>
      <c r="B162" s="343"/>
      <c r="C162" s="93"/>
      <c r="D162" s="93"/>
      <c r="E162" s="91"/>
      <c r="F162" s="91"/>
      <c r="G162" s="91"/>
      <c r="H162" s="91"/>
      <c r="I162" s="91"/>
      <c r="J162" s="92"/>
      <c r="K162" s="91"/>
      <c r="L162" s="91"/>
      <c r="M162" s="91"/>
    </row>
    <row r="163" spans="1:13" s="565" customFormat="1" ht="12" customHeight="1" x14ac:dyDescent="0.25">
      <c r="A163" s="561" t="s">
        <v>447</v>
      </c>
      <c r="B163" s="562"/>
      <c r="C163" s="562"/>
      <c r="D163" s="561"/>
      <c r="E163" s="563"/>
      <c r="F163" s="564"/>
      <c r="G163" s="564"/>
      <c r="H163" s="564"/>
      <c r="I163" s="564"/>
      <c r="J163" s="564"/>
      <c r="K163" s="564"/>
      <c r="L163" s="564"/>
      <c r="M163" s="564"/>
    </row>
    <row r="164" spans="1:13" s="350" customFormat="1" ht="9.75" customHeight="1" x14ac:dyDescent="0.25">
      <c r="A164" s="259" t="s">
        <v>405</v>
      </c>
      <c r="B164" s="261"/>
      <c r="C164" s="259"/>
      <c r="D164" s="259"/>
      <c r="E164" s="499"/>
      <c r="F164" s="499"/>
      <c r="G164" s="499"/>
      <c r="H164" s="499"/>
      <c r="I164" s="499"/>
      <c r="J164" s="499"/>
      <c r="K164" s="499"/>
      <c r="L164" s="499"/>
      <c r="M164" s="499"/>
    </row>
    <row r="165" spans="1:13" s="346" customFormat="1" ht="6" customHeight="1" x14ac:dyDescent="0.2">
      <c r="A165" s="605"/>
      <c r="B165" s="605"/>
      <c r="C165" s="605"/>
      <c r="D165" s="605"/>
      <c r="E165" s="605"/>
      <c r="F165" s="605"/>
      <c r="G165" s="605"/>
      <c r="H165" s="605"/>
      <c r="I165" s="605"/>
      <c r="J165" s="605"/>
      <c r="K165" s="605"/>
      <c r="L165" s="605"/>
      <c r="M165" s="605"/>
    </row>
    <row r="166" spans="1:13" s="582" customFormat="1" ht="12" customHeight="1" x14ac:dyDescent="0.15">
      <c r="A166" s="583" t="s">
        <v>386</v>
      </c>
      <c r="B166" s="578"/>
      <c r="C166" s="578"/>
      <c r="D166" s="578"/>
      <c r="E166" s="578"/>
      <c r="F166" s="578"/>
      <c r="G166" s="578"/>
      <c r="H166" s="578"/>
      <c r="I166" s="578"/>
      <c r="J166" s="578"/>
      <c r="K166" s="578"/>
      <c r="L166" s="578"/>
      <c r="M166" s="578"/>
    </row>
    <row r="167" spans="1:13" s="346" customFormat="1" ht="41.25" customHeight="1" x14ac:dyDescent="0.2">
      <c r="A167" s="1300" t="s">
        <v>523</v>
      </c>
      <c r="B167" s="1300"/>
      <c r="C167" s="1300"/>
      <c r="D167" s="357"/>
      <c r="E167" s="357"/>
      <c r="F167" s="357"/>
      <c r="G167" s="357"/>
      <c r="H167" s="599"/>
      <c r="I167" s="599"/>
      <c r="J167" s="599"/>
      <c r="K167" s="599"/>
      <c r="L167" s="599"/>
      <c r="M167" s="599"/>
    </row>
    <row r="168" spans="1:13" s="389" customFormat="1" ht="12" customHeight="1" x14ac:dyDescent="0.25">
      <c r="A168" s="390" t="s">
        <v>406</v>
      </c>
      <c r="B168" s="390"/>
      <c r="C168" s="390"/>
      <c r="D168" s="390"/>
      <c r="E168" s="390"/>
      <c r="F168" s="390"/>
      <c r="G168" s="390"/>
      <c r="H168" s="390"/>
      <c r="I168" s="390"/>
      <c r="J168" s="390"/>
      <c r="K168" s="390"/>
      <c r="L168" s="390"/>
      <c r="M168" s="390"/>
    </row>
    <row r="169" spans="1:13" s="389" customFormat="1" ht="12" customHeight="1" x14ac:dyDescent="0.25">
      <c r="A169" s="390" t="s">
        <v>407</v>
      </c>
      <c r="B169" s="390"/>
      <c r="C169" s="390"/>
      <c r="D169" s="390"/>
      <c r="E169" s="390"/>
      <c r="F169" s="390"/>
      <c r="G169" s="390"/>
      <c r="H169" s="390"/>
      <c r="I169" s="390"/>
      <c r="J169" s="390"/>
      <c r="K169" s="390"/>
      <c r="L169" s="390"/>
      <c r="M169" s="390"/>
    </row>
    <row r="170" spans="1:13" s="389" customFormat="1" ht="21.75" customHeight="1" x14ac:dyDescent="0.25">
      <c r="A170" s="603" t="s">
        <v>504</v>
      </c>
      <c r="B170" s="604"/>
      <c r="C170" s="604"/>
      <c r="D170" s="604"/>
      <c r="E170" s="604"/>
      <c r="F170" s="604"/>
      <c r="G170" s="604"/>
      <c r="H170" s="604"/>
      <c r="I170" s="604"/>
      <c r="J170" s="604"/>
      <c r="K170" s="604"/>
      <c r="L170" s="604"/>
      <c r="M170" s="604"/>
    </row>
    <row r="171" spans="1:13" s="54" customFormat="1" ht="8.25" customHeight="1" x14ac:dyDescent="0.2">
      <c r="A171" s="151" t="s">
        <v>77</v>
      </c>
      <c r="B171" s="152"/>
      <c r="C171" s="152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</row>
    <row r="172" spans="1:13" s="54" customFormat="1" ht="8.25" customHeight="1" x14ac:dyDescent="0.2">
      <c r="A172" s="67"/>
      <c r="B172" s="68"/>
      <c r="C172" s="68"/>
      <c r="D172" s="68"/>
      <c r="E172" s="69"/>
      <c r="F172" s="69"/>
      <c r="G172" s="69"/>
      <c r="H172" s="69"/>
      <c r="I172" s="69"/>
      <c r="J172" s="68"/>
      <c r="K172" s="68"/>
      <c r="L172" s="69"/>
      <c r="M172" s="69"/>
    </row>
    <row r="173" spans="1:13" s="54" customFormat="1" ht="10.5" customHeight="1" x14ac:dyDescent="0.2">
      <c r="A173" s="71"/>
      <c r="B173" s="72"/>
      <c r="C173" s="72"/>
      <c r="D173" s="72"/>
      <c r="E173" s="123" t="s">
        <v>0</v>
      </c>
      <c r="F173" s="74"/>
      <c r="G173" s="73"/>
      <c r="H173" s="73"/>
      <c r="I173" s="73"/>
      <c r="J173" s="73"/>
      <c r="K173" s="72"/>
      <c r="L173" s="72"/>
      <c r="M173" s="73"/>
    </row>
    <row r="174" spans="1:13" s="54" customFormat="1" ht="10.5" customHeight="1" x14ac:dyDescent="0.2">
      <c r="A174" s="71"/>
      <c r="B174" s="72"/>
      <c r="C174" s="72"/>
      <c r="D174" s="71"/>
      <c r="E174" s="810" t="s">
        <v>390</v>
      </c>
      <c r="F174" s="809"/>
      <c r="G174" s="73"/>
      <c r="H174" s="73"/>
      <c r="I174" s="73"/>
      <c r="J174" s="1302">
        <f>J143</f>
        <v>42801</v>
      </c>
      <c r="K174" s="1302"/>
      <c r="L174" s="72"/>
      <c r="M174" s="73"/>
    </row>
    <row r="175" spans="1:13" s="54" customFormat="1" ht="12" customHeight="1" x14ac:dyDescent="0.2">
      <c r="A175" s="71"/>
      <c r="B175" s="72"/>
      <c r="C175" s="72"/>
      <c r="D175" s="72"/>
      <c r="E175" s="79" t="s">
        <v>391</v>
      </c>
      <c r="F175" s="525"/>
      <c r="G175" s="73"/>
      <c r="H175" s="159"/>
      <c r="I175" s="73"/>
      <c r="J175" s="73"/>
      <c r="K175" s="72"/>
      <c r="L175" s="72"/>
      <c r="M175" s="73"/>
    </row>
    <row r="176" spans="1:13" s="54" customFormat="1" ht="8.25" customHeight="1" x14ac:dyDescent="0.2">
      <c r="A176" s="130" t="s">
        <v>727</v>
      </c>
      <c r="B176" s="131"/>
      <c r="C176" s="131"/>
      <c r="D176" s="131"/>
      <c r="E176" s="144"/>
      <c r="F176" s="144"/>
      <c r="G176" s="144"/>
      <c r="H176" s="144"/>
      <c r="I176" s="144"/>
      <c r="J176" s="144"/>
      <c r="K176" s="144"/>
      <c r="L176" s="195"/>
      <c r="M176" s="144"/>
    </row>
    <row r="177" spans="1:13" ht="10.5" customHeight="1" x14ac:dyDescent="0.25">
      <c r="A177" s="1268" t="s">
        <v>4</v>
      </c>
      <c r="B177" s="1268"/>
      <c r="C177" s="1022" t="s">
        <v>526</v>
      </c>
      <c r="D177" s="1023"/>
      <c r="E177" s="1023"/>
      <c r="F177" s="1023"/>
      <c r="G177" s="1024"/>
      <c r="H177" s="1022" t="s">
        <v>525</v>
      </c>
      <c r="I177" s="1023"/>
      <c r="J177" s="1023"/>
      <c r="K177" s="1023"/>
      <c r="L177" s="1024"/>
      <c r="M177" s="281"/>
    </row>
    <row r="178" spans="1:13" ht="27" customHeight="1" x14ac:dyDescent="0.25">
      <c r="A178" s="835" t="s">
        <v>55</v>
      </c>
      <c r="B178" s="835" t="s">
        <v>28</v>
      </c>
      <c r="C178" s="815" t="s">
        <v>56</v>
      </c>
      <c r="D178" s="815" t="s">
        <v>57</v>
      </c>
      <c r="E178" s="815" t="s">
        <v>60</v>
      </c>
      <c r="F178" s="815" t="s">
        <v>635</v>
      </c>
      <c r="G178" s="815" t="s">
        <v>488</v>
      </c>
      <c r="H178" s="815" t="s">
        <v>56</v>
      </c>
      <c r="I178" s="815" t="s">
        <v>57</v>
      </c>
      <c r="J178" s="815" t="s">
        <v>60</v>
      </c>
      <c r="K178" s="815" t="s">
        <v>635</v>
      </c>
      <c r="L178" s="815" t="s">
        <v>488</v>
      </c>
      <c r="M178" s="281"/>
    </row>
    <row r="179" spans="1:13" ht="16.5" x14ac:dyDescent="0.25">
      <c r="A179" s="597" t="s">
        <v>780</v>
      </c>
      <c r="B179" s="216" t="s">
        <v>779</v>
      </c>
      <c r="C179" s="326">
        <v>28050</v>
      </c>
      <c r="D179" s="326">
        <v>2970</v>
      </c>
      <c r="E179" s="326">
        <v>3520</v>
      </c>
      <c r="F179" s="600">
        <v>34540</v>
      </c>
      <c r="G179" s="829"/>
      <c r="H179" s="326">
        <v>33150</v>
      </c>
      <c r="I179" s="326">
        <v>2970</v>
      </c>
      <c r="J179" s="326">
        <v>3520</v>
      </c>
      <c r="K179" s="326">
        <v>39640</v>
      </c>
      <c r="L179" s="829"/>
      <c r="M179" s="55"/>
    </row>
    <row r="180" spans="1:13" ht="21" x14ac:dyDescent="0.25">
      <c r="A180" s="828" t="s">
        <v>781</v>
      </c>
      <c r="B180" s="216" t="s">
        <v>779</v>
      </c>
      <c r="C180" s="326">
        <v>30250</v>
      </c>
      <c r="D180" s="326">
        <v>2970</v>
      </c>
      <c r="E180" s="596">
        <v>3520</v>
      </c>
      <c r="F180" s="326">
        <v>36740</v>
      </c>
      <c r="G180" s="829"/>
      <c r="H180" s="326">
        <v>35750</v>
      </c>
      <c r="I180" s="326">
        <v>2970</v>
      </c>
      <c r="J180" s="326">
        <v>3520</v>
      </c>
      <c r="K180" s="326">
        <v>42240</v>
      </c>
      <c r="L180" s="829"/>
      <c r="M180" s="55"/>
    </row>
    <row r="181" spans="1:13" ht="16.5" x14ac:dyDescent="0.25">
      <c r="A181" s="828">
        <v>6301</v>
      </c>
      <c r="B181" s="216" t="s">
        <v>779</v>
      </c>
      <c r="C181" s="326">
        <v>32450</v>
      </c>
      <c r="D181" s="326">
        <v>2970</v>
      </c>
      <c r="E181" s="326">
        <v>3520</v>
      </c>
      <c r="F181" s="326">
        <v>38940</v>
      </c>
      <c r="G181" s="596">
        <v>29210</v>
      </c>
      <c r="H181" s="326">
        <v>38350</v>
      </c>
      <c r="I181" s="326">
        <v>2970</v>
      </c>
      <c r="J181" s="326">
        <v>3520</v>
      </c>
      <c r="K181" s="326">
        <v>44840</v>
      </c>
      <c r="L181" s="596">
        <v>34520</v>
      </c>
      <c r="M181" s="281"/>
    </row>
    <row r="182" spans="1:13" ht="16.5" x14ac:dyDescent="0.25">
      <c r="A182" s="828" t="s">
        <v>782</v>
      </c>
      <c r="B182" s="216" t="s">
        <v>779</v>
      </c>
      <c r="C182" s="326">
        <v>31350</v>
      </c>
      <c r="D182" s="326">
        <v>2970</v>
      </c>
      <c r="E182" s="326">
        <v>3520</v>
      </c>
      <c r="F182" s="326">
        <v>37840</v>
      </c>
      <c r="G182" s="829"/>
      <c r="H182" s="326">
        <v>37050</v>
      </c>
      <c r="I182" s="326">
        <v>2970</v>
      </c>
      <c r="J182" s="326">
        <v>3520</v>
      </c>
      <c r="K182" s="326">
        <v>43540</v>
      </c>
      <c r="L182" s="829"/>
      <c r="M182" s="281"/>
    </row>
    <row r="183" spans="1:13" ht="21" x14ac:dyDescent="0.25">
      <c r="A183" s="828" t="s">
        <v>787</v>
      </c>
      <c r="B183" s="216" t="s">
        <v>779</v>
      </c>
      <c r="C183" s="326">
        <v>33550</v>
      </c>
      <c r="D183" s="326">
        <v>2970</v>
      </c>
      <c r="E183" s="326">
        <v>3520</v>
      </c>
      <c r="F183" s="326">
        <v>40040</v>
      </c>
      <c r="G183" s="829"/>
      <c r="H183" s="326">
        <v>39650</v>
      </c>
      <c r="I183" s="326">
        <v>2970</v>
      </c>
      <c r="J183" s="326">
        <v>3520</v>
      </c>
      <c r="K183" s="326">
        <v>46140</v>
      </c>
      <c r="L183" s="829"/>
      <c r="M183" s="281"/>
    </row>
    <row r="184" spans="1:13" ht="16.5" x14ac:dyDescent="0.25">
      <c r="A184" s="828">
        <v>6303</v>
      </c>
      <c r="B184" s="216" t="s">
        <v>779</v>
      </c>
      <c r="C184" s="596">
        <v>34100</v>
      </c>
      <c r="D184" s="596">
        <v>2970</v>
      </c>
      <c r="E184" s="596">
        <v>3520</v>
      </c>
      <c r="F184" s="596">
        <v>40590</v>
      </c>
      <c r="G184" s="829"/>
      <c r="H184" s="596">
        <v>40300</v>
      </c>
      <c r="I184" s="326">
        <v>2970</v>
      </c>
      <c r="J184" s="326">
        <v>3520</v>
      </c>
      <c r="K184" s="596">
        <v>46790</v>
      </c>
      <c r="L184" s="829"/>
      <c r="M184" s="281"/>
    </row>
    <row r="185" spans="1:13" ht="16.5" x14ac:dyDescent="0.25">
      <c r="A185" s="828" t="s">
        <v>783</v>
      </c>
      <c r="B185" s="216" t="s">
        <v>779</v>
      </c>
      <c r="C185" s="596">
        <v>33000</v>
      </c>
      <c r="D185" s="596">
        <v>2970</v>
      </c>
      <c r="E185" s="596">
        <v>3520</v>
      </c>
      <c r="F185" s="596">
        <v>39490</v>
      </c>
      <c r="G185" s="829"/>
      <c r="H185" s="596">
        <v>39000</v>
      </c>
      <c r="I185" s="326">
        <v>2970</v>
      </c>
      <c r="J185" s="326">
        <v>3520</v>
      </c>
      <c r="K185" s="596">
        <v>45490</v>
      </c>
      <c r="L185" s="829"/>
      <c r="M185" s="281"/>
    </row>
    <row r="186" spans="1:13" ht="21" x14ac:dyDescent="0.25">
      <c r="A186" s="828" t="s">
        <v>802</v>
      </c>
      <c r="B186" s="216" t="s">
        <v>779</v>
      </c>
      <c r="C186" s="596">
        <v>35200</v>
      </c>
      <c r="D186" s="596">
        <v>2970</v>
      </c>
      <c r="E186" s="596">
        <v>3520</v>
      </c>
      <c r="F186" s="596">
        <v>41690</v>
      </c>
      <c r="G186" s="829"/>
      <c r="H186" s="596">
        <v>41600</v>
      </c>
      <c r="I186" s="326">
        <v>2970</v>
      </c>
      <c r="J186" s="326">
        <v>3520</v>
      </c>
      <c r="K186" s="596">
        <v>48090</v>
      </c>
      <c r="L186" s="829"/>
      <c r="M186" s="281"/>
    </row>
    <row r="187" spans="1:13" ht="16.5" x14ac:dyDescent="0.25">
      <c r="A187" s="828">
        <v>6305</v>
      </c>
      <c r="B187" s="216" t="s">
        <v>779</v>
      </c>
      <c r="C187" s="596">
        <v>35750</v>
      </c>
      <c r="D187" s="596">
        <v>2970</v>
      </c>
      <c r="E187" s="596">
        <v>3520</v>
      </c>
      <c r="F187" s="596">
        <v>42240</v>
      </c>
      <c r="G187" s="829"/>
      <c r="H187" s="596">
        <v>42250</v>
      </c>
      <c r="I187" s="326">
        <v>2970</v>
      </c>
      <c r="J187" s="326">
        <v>3520</v>
      </c>
      <c r="K187" s="596">
        <v>48740</v>
      </c>
      <c r="L187" s="829"/>
      <c r="M187" s="281"/>
    </row>
    <row r="188" spans="1:13" ht="16.5" x14ac:dyDescent="0.25">
      <c r="A188" s="828" t="s">
        <v>784</v>
      </c>
      <c r="B188" s="216" t="s">
        <v>779</v>
      </c>
      <c r="C188" s="596">
        <v>33000</v>
      </c>
      <c r="D188" s="596">
        <v>2970</v>
      </c>
      <c r="E188" s="596">
        <v>3520</v>
      </c>
      <c r="F188" s="596">
        <v>39490</v>
      </c>
      <c r="G188" s="829"/>
      <c r="H188" s="596">
        <v>39000</v>
      </c>
      <c r="I188" s="326">
        <v>2970</v>
      </c>
      <c r="J188" s="326">
        <v>3520</v>
      </c>
      <c r="K188" s="596">
        <v>45490</v>
      </c>
      <c r="L188" s="829"/>
      <c r="M188" s="281"/>
    </row>
    <row r="189" spans="1:13" ht="21" x14ac:dyDescent="0.25">
      <c r="A189" s="828" t="s">
        <v>788</v>
      </c>
      <c r="B189" s="216" t="s">
        <v>779</v>
      </c>
      <c r="C189" s="596">
        <v>35200</v>
      </c>
      <c r="D189" s="596">
        <v>2970</v>
      </c>
      <c r="E189" s="596">
        <v>3520</v>
      </c>
      <c r="F189" s="596">
        <v>41690</v>
      </c>
      <c r="G189" s="829"/>
      <c r="H189" s="596">
        <v>41600</v>
      </c>
      <c r="I189" s="326">
        <v>2970</v>
      </c>
      <c r="J189" s="326">
        <v>3520</v>
      </c>
      <c r="K189" s="596">
        <v>48090</v>
      </c>
      <c r="L189" s="829"/>
      <c r="M189" s="281"/>
    </row>
    <row r="190" spans="1:13" ht="16.5" x14ac:dyDescent="0.25">
      <c r="A190" s="828">
        <v>6307</v>
      </c>
      <c r="B190" s="216" t="s">
        <v>779</v>
      </c>
      <c r="C190" s="326">
        <v>35750</v>
      </c>
      <c r="D190" s="326">
        <v>2970</v>
      </c>
      <c r="E190" s="326">
        <v>3520</v>
      </c>
      <c r="F190" s="326">
        <v>42240</v>
      </c>
      <c r="G190" s="829"/>
      <c r="H190" s="326">
        <v>42250</v>
      </c>
      <c r="I190" s="326">
        <v>2970</v>
      </c>
      <c r="J190" s="326">
        <v>3520</v>
      </c>
      <c r="K190" s="326">
        <v>48740</v>
      </c>
      <c r="L190" s="829"/>
      <c r="M190" s="281"/>
    </row>
    <row r="191" spans="1:13" ht="16.5" x14ac:dyDescent="0.25">
      <c r="A191" s="828" t="s">
        <v>785</v>
      </c>
      <c r="B191" s="216" t="s">
        <v>779</v>
      </c>
      <c r="C191" s="326">
        <v>33550</v>
      </c>
      <c r="D191" s="326">
        <v>2970</v>
      </c>
      <c r="E191" s="326">
        <v>3520</v>
      </c>
      <c r="F191" s="326">
        <v>40040</v>
      </c>
      <c r="G191" s="829"/>
      <c r="H191" s="326">
        <v>39650</v>
      </c>
      <c r="I191" s="326">
        <v>2970</v>
      </c>
      <c r="J191" s="326">
        <v>3520</v>
      </c>
      <c r="K191" s="326">
        <v>46140</v>
      </c>
      <c r="L191" s="829"/>
      <c r="M191" s="281"/>
    </row>
    <row r="192" spans="1:13" ht="21" x14ac:dyDescent="0.25">
      <c r="A192" s="828" t="s">
        <v>790</v>
      </c>
      <c r="B192" s="216" t="s">
        <v>779</v>
      </c>
      <c r="C192" s="326">
        <v>35750</v>
      </c>
      <c r="D192" s="326">
        <v>2970</v>
      </c>
      <c r="E192" s="326">
        <v>3520</v>
      </c>
      <c r="F192" s="326">
        <v>42240</v>
      </c>
      <c r="G192" s="829"/>
      <c r="H192" s="326">
        <v>42250</v>
      </c>
      <c r="I192" s="326">
        <v>2970</v>
      </c>
      <c r="J192" s="326">
        <v>3520</v>
      </c>
      <c r="K192" s="326">
        <v>48740</v>
      </c>
      <c r="L192" s="829"/>
      <c r="M192" s="281"/>
    </row>
    <row r="193" spans="1:13" ht="16.5" x14ac:dyDescent="0.25">
      <c r="A193" s="828">
        <v>6309</v>
      </c>
      <c r="B193" s="216" t="s">
        <v>779</v>
      </c>
      <c r="C193" s="326">
        <v>35750</v>
      </c>
      <c r="D193" s="326">
        <v>2970</v>
      </c>
      <c r="E193" s="326">
        <v>3520</v>
      </c>
      <c r="F193" s="326">
        <v>42240</v>
      </c>
      <c r="G193" s="829"/>
      <c r="H193" s="326">
        <v>42250</v>
      </c>
      <c r="I193" s="326">
        <v>2970</v>
      </c>
      <c r="J193" s="326">
        <v>3520</v>
      </c>
      <c r="K193" s="326">
        <v>48740</v>
      </c>
      <c r="L193" s="829"/>
      <c r="M193" s="281"/>
    </row>
    <row r="194" spans="1:13" ht="16.5" x14ac:dyDescent="0.25">
      <c r="A194" s="828" t="s">
        <v>786</v>
      </c>
      <c r="B194" s="216" t="s">
        <v>779</v>
      </c>
      <c r="C194" s="326">
        <v>32450</v>
      </c>
      <c r="D194" s="326">
        <v>2970</v>
      </c>
      <c r="E194" s="326">
        <v>3520</v>
      </c>
      <c r="F194" s="326">
        <v>38940</v>
      </c>
      <c r="G194" s="829"/>
      <c r="H194" s="326">
        <v>38350</v>
      </c>
      <c r="I194" s="326">
        <v>2970</v>
      </c>
      <c r="J194" s="326">
        <v>3520</v>
      </c>
      <c r="K194" s="326">
        <v>44840</v>
      </c>
      <c r="L194" s="829"/>
      <c r="M194" s="281"/>
    </row>
    <row r="195" spans="1:13" ht="21" x14ac:dyDescent="0.25">
      <c r="A195" s="828" t="s">
        <v>789</v>
      </c>
      <c r="B195" s="216" t="s">
        <v>779</v>
      </c>
      <c r="C195" s="326">
        <v>34650</v>
      </c>
      <c r="D195" s="326">
        <v>2970</v>
      </c>
      <c r="E195" s="326">
        <v>3520</v>
      </c>
      <c r="F195" s="326">
        <v>41140</v>
      </c>
      <c r="G195" s="829"/>
      <c r="H195" s="326">
        <v>40950</v>
      </c>
      <c r="I195" s="326">
        <v>2970</v>
      </c>
      <c r="J195" s="326">
        <v>3520</v>
      </c>
      <c r="K195" s="326">
        <v>47440</v>
      </c>
      <c r="L195" s="829"/>
      <c r="M195" s="281"/>
    </row>
    <row r="196" spans="1:13" s="832" customFormat="1" ht="9.75" customHeight="1" x14ac:dyDescent="0.25">
      <c r="A196" s="830" t="s">
        <v>791</v>
      </c>
      <c r="B196" s="836"/>
      <c r="C196" s="836"/>
      <c r="D196" s="836"/>
      <c r="E196" s="836"/>
      <c r="F196" s="836"/>
      <c r="G196" s="836"/>
      <c r="H196" s="836"/>
      <c r="I196" s="836"/>
      <c r="J196" s="836"/>
      <c r="K196" s="836"/>
      <c r="L196" s="836"/>
      <c r="M196" s="836"/>
    </row>
    <row r="197" spans="1:13" s="832" customFormat="1" ht="9.75" customHeight="1" x14ac:dyDescent="0.25">
      <c r="A197" s="830" t="s">
        <v>740</v>
      </c>
      <c r="B197" s="836"/>
      <c r="C197" s="836"/>
      <c r="D197" s="836"/>
      <c r="E197" s="836"/>
      <c r="F197" s="836"/>
      <c r="G197" s="836"/>
      <c r="H197" s="836"/>
      <c r="I197" s="836"/>
      <c r="J197" s="836"/>
      <c r="K197" s="836"/>
      <c r="L197" s="836"/>
      <c r="M197" s="836"/>
    </row>
    <row r="198" spans="1:13" s="832" customFormat="1" ht="9.75" customHeight="1" x14ac:dyDescent="0.25">
      <c r="A198" s="831" t="s">
        <v>742</v>
      </c>
      <c r="B198" s="836"/>
      <c r="C198" s="836"/>
      <c r="D198" s="836"/>
      <c r="E198" s="836"/>
      <c r="F198" s="836"/>
      <c r="G198" s="836"/>
      <c r="H198" s="836"/>
      <c r="I198" s="836"/>
      <c r="J198" s="836"/>
      <c r="K198" s="836"/>
      <c r="L198" s="836"/>
      <c r="M198" s="836"/>
    </row>
    <row r="199" spans="1:13" s="832" customFormat="1" ht="9.75" customHeight="1" x14ac:dyDescent="0.25">
      <c r="A199" s="833" t="s">
        <v>792</v>
      </c>
      <c r="B199" s="836"/>
      <c r="C199" s="836"/>
      <c r="D199" s="836"/>
      <c r="E199" s="836"/>
      <c r="F199" s="836"/>
      <c r="G199" s="836"/>
      <c r="H199" s="836"/>
      <c r="I199" s="836"/>
      <c r="J199" s="836"/>
      <c r="K199" s="836"/>
      <c r="L199" s="836"/>
      <c r="M199" s="836"/>
    </row>
    <row r="200" spans="1:13" s="832" customFormat="1" ht="9.75" customHeight="1" x14ac:dyDescent="0.25">
      <c r="A200" s="833" t="s">
        <v>741</v>
      </c>
      <c r="B200" s="836"/>
      <c r="C200" s="836"/>
      <c r="D200" s="836"/>
      <c r="E200" s="836"/>
      <c r="F200" s="836"/>
      <c r="G200" s="836"/>
      <c r="H200" s="836"/>
      <c r="I200" s="836"/>
      <c r="J200" s="836"/>
      <c r="K200" s="836"/>
      <c r="L200" s="836"/>
      <c r="M200" s="836"/>
    </row>
    <row r="201" spans="1:13" s="832" customFormat="1" ht="9.75" customHeight="1" x14ac:dyDescent="0.25">
      <c r="A201" s="834" t="s">
        <v>794</v>
      </c>
      <c r="B201" s="834"/>
      <c r="C201" s="834"/>
      <c r="D201" s="834"/>
      <c r="E201" s="834"/>
      <c r="F201" s="834"/>
      <c r="G201" s="834"/>
      <c r="H201" s="834"/>
      <c r="I201" s="834"/>
      <c r="J201" s="834"/>
      <c r="K201" s="834"/>
      <c r="L201" s="834"/>
      <c r="M201" s="834"/>
    </row>
    <row r="202" spans="1:13" s="832" customFormat="1" ht="12.75" customHeight="1" x14ac:dyDescent="0.25">
      <c r="A202" s="837" t="s">
        <v>793</v>
      </c>
      <c r="B202" s="836"/>
      <c r="C202" s="836"/>
      <c r="D202" s="836"/>
      <c r="E202" s="836"/>
      <c r="F202" s="836"/>
      <c r="G202" s="836"/>
      <c r="H202" s="836"/>
      <c r="I202" s="836"/>
      <c r="J202" s="836"/>
      <c r="K202" s="836"/>
      <c r="L202" s="836"/>
      <c r="M202" s="836"/>
    </row>
    <row r="203" spans="1:13" s="832" customFormat="1" ht="116.25" customHeight="1" x14ac:dyDescent="0.25">
      <c r="A203" s="837"/>
      <c r="B203" s="836"/>
      <c r="C203" s="836"/>
      <c r="D203" s="836"/>
      <c r="E203" s="836"/>
      <c r="F203" s="836"/>
      <c r="G203" s="836"/>
      <c r="H203" s="836"/>
      <c r="I203" s="836"/>
      <c r="J203" s="836"/>
      <c r="K203" s="836"/>
      <c r="L203" s="836"/>
      <c r="M203" s="836"/>
    </row>
    <row r="204" spans="1:13" s="54" customFormat="1" ht="8.25" customHeight="1" x14ac:dyDescent="0.2">
      <c r="A204" s="151" t="s">
        <v>77</v>
      </c>
      <c r="B204" s="152"/>
      <c r="C204" s="152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</row>
    <row r="205" spans="1:13" s="54" customFormat="1" ht="8.25" customHeight="1" x14ac:dyDescent="0.2">
      <c r="A205" s="67"/>
      <c r="B205" s="68"/>
      <c r="C205" s="68"/>
      <c r="D205" s="68"/>
      <c r="E205" s="69"/>
      <c r="F205" s="69"/>
      <c r="G205" s="69"/>
      <c r="H205" s="69"/>
      <c r="I205" s="69"/>
      <c r="J205" s="68"/>
      <c r="K205" s="68"/>
      <c r="L205" s="69"/>
      <c r="M205" s="69"/>
    </row>
    <row r="206" spans="1:13" s="54" customFormat="1" ht="10.5" customHeight="1" x14ac:dyDescent="0.2">
      <c r="A206" s="71"/>
      <c r="B206" s="72"/>
      <c r="C206" s="72"/>
      <c r="D206" s="72"/>
      <c r="E206" s="123" t="s">
        <v>0</v>
      </c>
      <c r="F206" s="74"/>
      <c r="G206" s="73"/>
      <c r="H206" s="73"/>
      <c r="I206" s="73"/>
      <c r="J206" s="73"/>
      <c r="K206" s="72"/>
      <c r="L206" s="72"/>
      <c r="M206" s="73"/>
    </row>
    <row r="207" spans="1:13" s="54" customFormat="1" ht="10.5" customHeight="1" x14ac:dyDescent="0.2">
      <c r="A207" s="71"/>
      <c r="B207" s="72"/>
      <c r="C207" s="72"/>
      <c r="D207" s="71"/>
      <c r="E207" s="810" t="s">
        <v>390</v>
      </c>
      <c r="F207" s="809"/>
      <c r="G207" s="73"/>
      <c r="H207" s="73"/>
      <c r="I207" s="73"/>
      <c r="J207" s="1302">
        <f>J174</f>
        <v>42801</v>
      </c>
      <c r="K207" s="1302"/>
      <c r="L207" s="72"/>
      <c r="M207" s="73"/>
    </row>
    <row r="208" spans="1:13" s="54" customFormat="1" ht="12" customHeight="1" x14ac:dyDescent="0.2">
      <c r="A208" s="71"/>
      <c r="B208" s="72"/>
      <c r="C208" s="72"/>
      <c r="D208" s="72"/>
      <c r="E208" s="79" t="s">
        <v>391</v>
      </c>
      <c r="F208" s="525"/>
      <c r="G208" s="73"/>
      <c r="H208" s="159"/>
      <c r="I208" s="73"/>
      <c r="J208" s="73"/>
      <c r="K208" s="72"/>
      <c r="L208" s="72"/>
      <c r="M208" s="73"/>
    </row>
    <row r="209" spans="1:13" s="54" customFormat="1" ht="8.25" customHeight="1" x14ac:dyDescent="0.2">
      <c r="A209" s="130" t="s">
        <v>747</v>
      </c>
      <c r="B209" s="131"/>
      <c r="C209" s="131"/>
      <c r="D209" s="131"/>
      <c r="E209" s="144"/>
      <c r="F209" s="144"/>
      <c r="G209" s="144"/>
      <c r="H209" s="144"/>
      <c r="I209" s="144"/>
      <c r="J209" s="144"/>
      <c r="K209" s="144"/>
      <c r="L209" s="195"/>
      <c r="M209" s="144"/>
    </row>
    <row r="210" spans="1:13" ht="28.5" customHeight="1" x14ac:dyDescent="0.25">
      <c r="A210" s="1268" t="s">
        <v>4</v>
      </c>
      <c r="B210" s="1268"/>
      <c r="C210" s="1268" t="s">
        <v>526</v>
      </c>
      <c r="D210" s="1268"/>
      <c r="E210" s="1268"/>
      <c r="F210" s="1268"/>
      <c r="G210" s="1268" t="s">
        <v>525</v>
      </c>
      <c r="H210" s="1268"/>
      <c r="I210" s="1268"/>
      <c r="J210" s="1268"/>
      <c r="K210" s="281"/>
      <c r="L210" s="281"/>
      <c r="M210" s="281"/>
    </row>
    <row r="211" spans="1:13" ht="35.25" customHeight="1" x14ac:dyDescent="0.25">
      <c r="A211" s="835" t="s">
        <v>55</v>
      </c>
      <c r="B211" s="835" t="s">
        <v>28</v>
      </c>
      <c r="C211" s="815" t="s">
        <v>56</v>
      </c>
      <c r="D211" s="815" t="s">
        <v>57</v>
      </c>
      <c r="E211" s="815" t="s">
        <v>60</v>
      </c>
      <c r="F211" s="815" t="s">
        <v>635</v>
      </c>
      <c r="G211" s="815" t="s">
        <v>56</v>
      </c>
      <c r="H211" s="815" t="s">
        <v>57</v>
      </c>
      <c r="I211" s="815" t="s">
        <v>60</v>
      </c>
      <c r="J211" s="815" t="s">
        <v>635</v>
      </c>
      <c r="K211" s="281"/>
      <c r="L211" s="281"/>
      <c r="M211" s="281"/>
    </row>
    <row r="212" spans="1:13" ht="23.25" customHeight="1" x14ac:dyDescent="0.25">
      <c r="A212" s="597" t="s">
        <v>780</v>
      </c>
      <c r="B212" s="216" t="s">
        <v>804</v>
      </c>
      <c r="C212" s="326">
        <v>28050</v>
      </c>
      <c r="D212" s="326">
        <v>2970</v>
      </c>
      <c r="E212" s="326">
        <v>3520</v>
      </c>
      <c r="F212" s="600">
        <v>34540</v>
      </c>
      <c r="G212" s="326">
        <v>33150</v>
      </c>
      <c r="H212" s="326">
        <v>2970</v>
      </c>
      <c r="I212" s="326">
        <v>3520</v>
      </c>
      <c r="J212" s="326">
        <v>39640</v>
      </c>
      <c r="K212" s="281"/>
      <c r="L212" s="281"/>
      <c r="M212" s="281"/>
    </row>
    <row r="213" spans="1:13" ht="23.25" customHeight="1" x14ac:dyDescent="0.25">
      <c r="A213" s="828" t="s">
        <v>781</v>
      </c>
      <c r="B213" s="216" t="s">
        <v>804</v>
      </c>
      <c r="C213" s="326">
        <v>30250</v>
      </c>
      <c r="D213" s="326">
        <v>2970</v>
      </c>
      <c r="E213" s="596">
        <v>3520</v>
      </c>
      <c r="F213" s="326">
        <v>36740</v>
      </c>
      <c r="G213" s="326">
        <v>35750</v>
      </c>
      <c r="H213" s="326">
        <v>2970</v>
      </c>
      <c r="I213" s="326">
        <v>3520</v>
      </c>
      <c r="J213" s="326">
        <v>42240</v>
      </c>
      <c r="K213" s="281"/>
      <c r="L213" s="281"/>
      <c r="M213" s="281"/>
    </row>
    <row r="214" spans="1:13" ht="23.25" customHeight="1" x14ac:dyDescent="0.25">
      <c r="A214" s="828">
        <v>6321</v>
      </c>
      <c r="B214" s="216" t="s">
        <v>804</v>
      </c>
      <c r="C214" s="326">
        <v>36300</v>
      </c>
      <c r="D214" s="326">
        <v>2970</v>
      </c>
      <c r="E214" s="326">
        <v>3520</v>
      </c>
      <c r="F214" s="326">
        <v>42790</v>
      </c>
      <c r="G214" s="326">
        <v>42900</v>
      </c>
      <c r="H214" s="326">
        <v>2970</v>
      </c>
      <c r="I214" s="326">
        <v>3520</v>
      </c>
      <c r="J214" s="326">
        <v>49390</v>
      </c>
      <c r="K214" s="281"/>
      <c r="L214" s="281"/>
      <c r="M214" s="281"/>
    </row>
    <row r="215" spans="1:13" ht="23.25" customHeight="1" x14ac:dyDescent="0.25">
      <c r="A215" s="828" t="s">
        <v>795</v>
      </c>
      <c r="B215" s="216" t="s">
        <v>804</v>
      </c>
      <c r="C215" s="326">
        <v>35200</v>
      </c>
      <c r="D215" s="326">
        <v>2970</v>
      </c>
      <c r="E215" s="326">
        <v>3520</v>
      </c>
      <c r="F215" s="326">
        <v>41690</v>
      </c>
      <c r="G215" s="326">
        <v>41600</v>
      </c>
      <c r="H215" s="326">
        <v>2970</v>
      </c>
      <c r="I215" s="326">
        <v>3520</v>
      </c>
      <c r="J215" s="326">
        <v>48090</v>
      </c>
      <c r="K215" s="281"/>
      <c r="L215" s="281"/>
      <c r="M215" s="281"/>
    </row>
    <row r="216" spans="1:13" ht="23.25" customHeight="1" x14ac:dyDescent="0.25">
      <c r="A216" s="828" t="s">
        <v>796</v>
      </c>
      <c r="B216" s="216" t="s">
        <v>804</v>
      </c>
      <c r="C216" s="326">
        <v>37400</v>
      </c>
      <c r="D216" s="326">
        <v>2970</v>
      </c>
      <c r="E216" s="326">
        <v>3520</v>
      </c>
      <c r="F216" s="326">
        <v>43890</v>
      </c>
      <c r="G216" s="326">
        <v>44200</v>
      </c>
      <c r="H216" s="326">
        <v>2970</v>
      </c>
      <c r="I216" s="326">
        <v>3520</v>
      </c>
      <c r="J216" s="326">
        <v>50690</v>
      </c>
      <c r="K216" s="281"/>
      <c r="L216" s="281"/>
      <c r="M216" s="281"/>
    </row>
    <row r="217" spans="1:13" ht="23.25" customHeight="1" x14ac:dyDescent="0.25">
      <c r="A217" s="828">
        <v>6323</v>
      </c>
      <c r="B217" s="216" t="s">
        <v>804</v>
      </c>
      <c r="C217" s="596">
        <v>37950</v>
      </c>
      <c r="D217" s="596">
        <v>2970</v>
      </c>
      <c r="E217" s="596">
        <v>3520</v>
      </c>
      <c r="F217" s="596">
        <v>44440</v>
      </c>
      <c r="G217" s="596">
        <v>44850</v>
      </c>
      <c r="H217" s="326">
        <v>2970</v>
      </c>
      <c r="I217" s="326">
        <v>3520</v>
      </c>
      <c r="J217" s="596">
        <v>51340</v>
      </c>
      <c r="K217" s="281"/>
      <c r="L217" s="281"/>
      <c r="M217" s="281"/>
    </row>
    <row r="218" spans="1:13" ht="23.25" customHeight="1" x14ac:dyDescent="0.25">
      <c r="A218" s="828" t="s">
        <v>797</v>
      </c>
      <c r="B218" s="216" t="s">
        <v>804</v>
      </c>
      <c r="C218" s="596">
        <v>36850</v>
      </c>
      <c r="D218" s="596">
        <v>2970</v>
      </c>
      <c r="E218" s="596">
        <v>3520</v>
      </c>
      <c r="F218" s="596">
        <v>43340</v>
      </c>
      <c r="G218" s="596">
        <v>43550</v>
      </c>
      <c r="H218" s="326">
        <v>2970</v>
      </c>
      <c r="I218" s="326">
        <v>3520</v>
      </c>
      <c r="J218" s="596">
        <v>50040</v>
      </c>
      <c r="K218" s="281"/>
      <c r="L218" s="281"/>
      <c r="M218" s="281"/>
    </row>
    <row r="219" spans="1:13" ht="23.25" customHeight="1" x14ac:dyDescent="0.25">
      <c r="A219" s="828" t="s">
        <v>803</v>
      </c>
      <c r="B219" s="216" t="s">
        <v>804</v>
      </c>
      <c r="C219" s="596">
        <v>39050</v>
      </c>
      <c r="D219" s="596">
        <v>2970</v>
      </c>
      <c r="E219" s="596">
        <v>3520</v>
      </c>
      <c r="F219" s="596">
        <v>45540</v>
      </c>
      <c r="G219" s="596">
        <v>46150</v>
      </c>
      <c r="H219" s="326">
        <v>2970</v>
      </c>
      <c r="I219" s="326">
        <v>3520</v>
      </c>
      <c r="J219" s="596">
        <v>52640</v>
      </c>
      <c r="K219" s="281"/>
      <c r="L219" s="281"/>
      <c r="M219" s="281"/>
    </row>
    <row r="220" spans="1:13" ht="23.25" customHeight="1" x14ac:dyDescent="0.25">
      <c r="A220" s="828">
        <v>6325</v>
      </c>
      <c r="B220" s="216" t="s">
        <v>804</v>
      </c>
      <c r="C220" s="596">
        <v>39600</v>
      </c>
      <c r="D220" s="596">
        <v>2970</v>
      </c>
      <c r="E220" s="596">
        <v>3520</v>
      </c>
      <c r="F220" s="596">
        <v>46090</v>
      </c>
      <c r="G220" s="596">
        <v>46800</v>
      </c>
      <c r="H220" s="326">
        <v>2970</v>
      </c>
      <c r="I220" s="326">
        <v>3520</v>
      </c>
      <c r="J220" s="596">
        <v>53290</v>
      </c>
      <c r="K220" s="281"/>
      <c r="L220" s="281"/>
      <c r="M220" s="281"/>
    </row>
    <row r="221" spans="1:13" ht="23.25" customHeight="1" x14ac:dyDescent="0.25">
      <c r="A221" s="828" t="s">
        <v>798</v>
      </c>
      <c r="B221" s="216" t="s">
        <v>804</v>
      </c>
      <c r="C221" s="596">
        <v>36850</v>
      </c>
      <c r="D221" s="596">
        <v>2970</v>
      </c>
      <c r="E221" s="596">
        <v>3520</v>
      </c>
      <c r="F221" s="596">
        <v>43340</v>
      </c>
      <c r="G221" s="596">
        <v>43550</v>
      </c>
      <c r="H221" s="326">
        <v>2970</v>
      </c>
      <c r="I221" s="326">
        <v>3520</v>
      </c>
      <c r="J221" s="596">
        <v>50040</v>
      </c>
      <c r="K221" s="281"/>
      <c r="L221" s="281"/>
      <c r="M221" s="281"/>
    </row>
    <row r="222" spans="1:13" ht="23.25" customHeight="1" x14ac:dyDescent="0.25">
      <c r="A222" s="828" t="s">
        <v>799</v>
      </c>
      <c r="B222" s="216" t="s">
        <v>804</v>
      </c>
      <c r="C222" s="596">
        <v>39050</v>
      </c>
      <c r="D222" s="596">
        <v>2970</v>
      </c>
      <c r="E222" s="596">
        <v>3520</v>
      </c>
      <c r="F222" s="596">
        <v>45540</v>
      </c>
      <c r="G222" s="596">
        <v>46150</v>
      </c>
      <c r="H222" s="326">
        <v>2970</v>
      </c>
      <c r="I222" s="326">
        <v>3520</v>
      </c>
      <c r="J222" s="596">
        <v>52640</v>
      </c>
      <c r="K222" s="281"/>
      <c r="L222" s="281"/>
      <c r="M222" s="281"/>
    </row>
    <row r="223" spans="1:13" ht="23.25" customHeight="1" x14ac:dyDescent="0.25">
      <c r="A223" s="828">
        <v>6327</v>
      </c>
      <c r="B223" s="216" t="s">
        <v>804</v>
      </c>
      <c r="C223" s="326">
        <v>39600</v>
      </c>
      <c r="D223" s="326">
        <v>2970</v>
      </c>
      <c r="E223" s="326">
        <v>3520</v>
      </c>
      <c r="F223" s="326">
        <v>46090</v>
      </c>
      <c r="G223" s="326">
        <v>46800</v>
      </c>
      <c r="H223" s="326">
        <v>2970</v>
      </c>
      <c r="I223" s="326">
        <v>3520</v>
      </c>
      <c r="J223" s="326">
        <v>53290</v>
      </c>
      <c r="K223" s="281"/>
      <c r="L223" s="281"/>
      <c r="M223" s="281"/>
    </row>
    <row r="224" spans="1:13" ht="23.25" customHeight="1" x14ac:dyDescent="0.25">
      <c r="A224" s="828" t="s">
        <v>800</v>
      </c>
      <c r="B224" s="216" t="s">
        <v>804</v>
      </c>
      <c r="C224" s="326">
        <v>36850</v>
      </c>
      <c r="D224" s="326">
        <v>2970</v>
      </c>
      <c r="E224" s="326">
        <v>3520</v>
      </c>
      <c r="F224" s="326">
        <v>43340</v>
      </c>
      <c r="G224" s="326">
        <v>43550</v>
      </c>
      <c r="H224" s="326">
        <v>2970</v>
      </c>
      <c r="I224" s="326">
        <v>3520</v>
      </c>
      <c r="J224" s="326">
        <v>50040</v>
      </c>
      <c r="K224" s="281"/>
      <c r="L224" s="281"/>
      <c r="M224" s="281"/>
    </row>
    <row r="225" spans="1:13" ht="23.25" customHeight="1" x14ac:dyDescent="0.25">
      <c r="A225" s="828" t="s">
        <v>801</v>
      </c>
      <c r="B225" s="216" t="s">
        <v>804</v>
      </c>
      <c r="C225" s="326">
        <v>39050</v>
      </c>
      <c r="D225" s="326">
        <v>2970</v>
      </c>
      <c r="E225" s="326">
        <v>3520</v>
      </c>
      <c r="F225" s="326">
        <v>45540</v>
      </c>
      <c r="G225" s="326">
        <v>46150</v>
      </c>
      <c r="H225" s="326">
        <v>2970</v>
      </c>
      <c r="I225" s="326">
        <v>3520</v>
      </c>
      <c r="J225" s="326">
        <v>52640</v>
      </c>
      <c r="K225" s="281"/>
      <c r="L225" s="281"/>
      <c r="M225" s="281"/>
    </row>
    <row r="226" spans="1:13" ht="23.25" customHeight="1" x14ac:dyDescent="0.25">
      <c r="A226" s="828">
        <v>6329</v>
      </c>
      <c r="B226" s="216" t="s">
        <v>804</v>
      </c>
      <c r="C226" s="326">
        <v>39600</v>
      </c>
      <c r="D226" s="326">
        <v>2970</v>
      </c>
      <c r="E226" s="326">
        <v>3520</v>
      </c>
      <c r="F226" s="326">
        <v>46090</v>
      </c>
      <c r="G226" s="326">
        <v>46800</v>
      </c>
      <c r="H226" s="326">
        <v>2970</v>
      </c>
      <c r="I226" s="326">
        <v>3520</v>
      </c>
      <c r="J226" s="326">
        <v>53290</v>
      </c>
      <c r="K226" s="281"/>
      <c r="L226" s="281"/>
      <c r="M226" s="281"/>
    </row>
    <row r="227" spans="1:13" ht="23.25" customHeight="1" x14ac:dyDescent="0.25">
      <c r="A227" s="828" t="s">
        <v>786</v>
      </c>
      <c r="B227" s="216" t="s">
        <v>804</v>
      </c>
      <c r="C227" s="326">
        <v>32450</v>
      </c>
      <c r="D227" s="326">
        <v>2970</v>
      </c>
      <c r="E227" s="326">
        <v>3520</v>
      </c>
      <c r="F227" s="326">
        <v>38940</v>
      </c>
      <c r="G227" s="326">
        <v>38350</v>
      </c>
      <c r="H227" s="326">
        <v>2970</v>
      </c>
      <c r="I227" s="326">
        <v>3520</v>
      </c>
      <c r="J227" s="326">
        <v>44840</v>
      </c>
      <c r="K227" s="281"/>
      <c r="L227" s="281"/>
      <c r="M227" s="281"/>
    </row>
    <row r="228" spans="1:13" ht="23.25" customHeight="1" x14ac:dyDescent="0.25">
      <c r="A228" s="828" t="s">
        <v>789</v>
      </c>
      <c r="B228" s="216" t="s">
        <v>804</v>
      </c>
      <c r="C228" s="326">
        <v>34650</v>
      </c>
      <c r="D228" s="326">
        <v>2970</v>
      </c>
      <c r="E228" s="326">
        <v>3520</v>
      </c>
      <c r="F228" s="326">
        <v>41140</v>
      </c>
      <c r="G228" s="326">
        <v>40950</v>
      </c>
      <c r="H228" s="326">
        <v>2970</v>
      </c>
      <c r="I228" s="326">
        <v>3520</v>
      </c>
      <c r="J228" s="326">
        <v>47440</v>
      </c>
      <c r="K228" s="281"/>
      <c r="L228" s="281"/>
      <c r="M228" s="281"/>
    </row>
    <row r="229" spans="1:13" s="832" customFormat="1" ht="9.75" customHeight="1" x14ac:dyDescent="0.25">
      <c r="A229" s="838" t="s">
        <v>805</v>
      </c>
      <c r="B229" s="836"/>
      <c r="C229" s="836"/>
      <c r="D229" s="836"/>
      <c r="E229" s="836"/>
      <c r="F229" s="836"/>
      <c r="G229" s="836"/>
      <c r="H229" s="836"/>
      <c r="I229" s="836"/>
      <c r="J229" s="836"/>
      <c r="K229" s="836"/>
      <c r="L229" s="836"/>
      <c r="M229" s="836"/>
    </row>
    <row r="230" spans="1:13" s="832" customFormat="1" ht="9.75" customHeight="1" x14ac:dyDescent="0.25">
      <c r="A230" s="838" t="s">
        <v>749</v>
      </c>
      <c r="B230" s="836"/>
      <c r="C230" s="836"/>
      <c r="D230" s="836"/>
      <c r="E230" s="836"/>
      <c r="F230" s="836"/>
      <c r="G230" s="836"/>
      <c r="H230" s="836"/>
      <c r="I230" s="836"/>
      <c r="J230" s="836"/>
      <c r="K230" s="836"/>
      <c r="L230" s="836"/>
      <c r="M230" s="836"/>
    </row>
    <row r="231" spans="1:13" s="832" customFormat="1" ht="9.75" customHeight="1" x14ac:dyDescent="0.25">
      <c r="A231" s="831" t="s">
        <v>742</v>
      </c>
      <c r="B231" s="836"/>
      <c r="C231" s="836"/>
      <c r="D231" s="836"/>
      <c r="E231" s="836"/>
      <c r="F231" s="836"/>
      <c r="G231" s="836"/>
      <c r="H231" s="836"/>
      <c r="I231" s="836"/>
      <c r="J231" s="836"/>
      <c r="K231" s="836"/>
      <c r="L231" s="836"/>
      <c r="M231" s="836"/>
    </row>
    <row r="232" spans="1:13" s="832" customFormat="1" ht="9.75" customHeight="1" x14ac:dyDescent="0.25">
      <c r="A232" s="833" t="s">
        <v>792</v>
      </c>
      <c r="B232" s="836"/>
      <c r="C232" s="836"/>
      <c r="D232" s="836"/>
      <c r="E232" s="836"/>
      <c r="F232" s="836"/>
      <c r="G232" s="836"/>
      <c r="H232" s="836"/>
      <c r="I232" s="836"/>
      <c r="J232" s="836"/>
      <c r="K232" s="836"/>
      <c r="L232" s="836"/>
      <c r="M232" s="836"/>
    </row>
    <row r="233" spans="1:13" s="832" customFormat="1" ht="9.75" customHeight="1" x14ac:dyDescent="0.25">
      <c r="A233" s="833" t="s">
        <v>741</v>
      </c>
      <c r="B233" s="836"/>
      <c r="C233" s="836"/>
      <c r="D233" s="836"/>
      <c r="E233" s="836"/>
      <c r="F233" s="836"/>
      <c r="G233" s="836"/>
      <c r="H233" s="836"/>
      <c r="I233" s="836"/>
      <c r="J233" s="836"/>
      <c r="K233" s="836"/>
      <c r="L233" s="836"/>
      <c r="M233" s="836"/>
    </row>
    <row r="234" spans="1:13" s="832" customFormat="1" ht="9.75" customHeight="1" x14ac:dyDescent="0.25">
      <c r="A234" s="834" t="s">
        <v>794</v>
      </c>
      <c r="B234" s="834"/>
      <c r="C234" s="834"/>
      <c r="D234" s="834"/>
      <c r="E234" s="834"/>
      <c r="F234" s="834"/>
      <c r="G234" s="834"/>
      <c r="H234" s="834"/>
      <c r="I234" s="834"/>
      <c r="J234" s="834"/>
      <c r="K234" s="834"/>
      <c r="L234" s="834"/>
      <c r="M234" s="834"/>
    </row>
    <row r="235" spans="1:13" s="832" customFormat="1" ht="15" customHeight="1" x14ac:dyDescent="0.25">
      <c r="A235" s="837" t="s">
        <v>793</v>
      </c>
      <c r="B235" s="836"/>
      <c r="C235" s="836"/>
      <c r="D235" s="836"/>
      <c r="E235" s="836"/>
      <c r="F235" s="836"/>
      <c r="G235" s="836"/>
      <c r="H235" s="836"/>
      <c r="I235" s="836"/>
      <c r="J235" s="836"/>
      <c r="K235" s="836"/>
      <c r="L235" s="836"/>
      <c r="M235" s="836"/>
    </row>
    <row r="236" spans="1:13" s="54" customFormat="1" ht="8.25" customHeight="1" x14ac:dyDescent="0.2">
      <c r="A236" s="151" t="s">
        <v>77</v>
      </c>
      <c r="B236" s="152"/>
      <c r="C236" s="152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</row>
    <row r="237" spans="1:13" s="54" customFormat="1" ht="8.25" customHeight="1" x14ac:dyDescent="0.2">
      <c r="A237" s="67"/>
      <c r="B237" s="68"/>
      <c r="C237" s="68"/>
      <c r="D237" s="68"/>
      <c r="E237" s="69"/>
      <c r="F237" s="69"/>
      <c r="G237" s="69"/>
      <c r="H237" s="69"/>
      <c r="I237" s="69"/>
      <c r="J237" s="68"/>
      <c r="K237" s="68"/>
      <c r="L237" s="69"/>
      <c r="M237" s="69"/>
    </row>
    <row r="238" spans="1:13" s="54" customFormat="1" ht="10.5" customHeight="1" x14ac:dyDescent="0.2">
      <c r="A238" s="71"/>
      <c r="B238" s="72"/>
      <c r="C238" s="72"/>
      <c r="D238" s="72"/>
      <c r="E238" s="123" t="s">
        <v>0</v>
      </c>
      <c r="F238" s="74"/>
      <c r="G238" s="73"/>
      <c r="H238" s="73"/>
      <c r="I238" s="73"/>
      <c r="J238" s="73"/>
      <c r="K238" s="72"/>
      <c r="L238" s="72"/>
      <c r="M238" s="73"/>
    </row>
    <row r="239" spans="1:13" s="54" customFormat="1" ht="10.5" customHeight="1" x14ac:dyDescent="0.2">
      <c r="A239" s="71"/>
      <c r="B239" s="72"/>
      <c r="C239" s="72"/>
      <c r="D239" s="71"/>
      <c r="E239" s="810" t="s">
        <v>390</v>
      </c>
      <c r="F239" s="809"/>
      <c r="G239" s="73"/>
      <c r="H239" s="73"/>
      <c r="I239" s="73"/>
      <c r="J239" s="1302">
        <f>J207</f>
        <v>42801</v>
      </c>
      <c r="K239" s="1302"/>
      <c r="L239" s="72"/>
      <c r="M239" s="73"/>
    </row>
    <row r="240" spans="1:13" s="54" customFormat="1" ht="12" customHeight="1" x14ac:dyDescent="0.2">
      <c r="A240" s="71"/>
      <c r="B240" s="72"/>
      <c r="C240" s="72"/>
      <c r="D240" s="72"/>
      <c r="E240" s="79" t="s">
        <v>391</v>
      </c>
      <c r="F240" s="525"/>
      <c r="G240" s="73"/>
      <c r="H240" s="159"/>
      <c r="I240" s="73"/>
      <c r="J240" s="73"/>
      <c r="K240" s="72"/>
      <c r="L240" s="72"/>
      <c r="M240" s="73"/>
    </row>
    <row r="241" spans="1:13" s="54" customFormat="1" ht="8.25" customHeight="1" x14ac:dyDescent="0.2">
      <c r="A241" s="130" t="s">
        <v>760</v>
      </c>
      <c r="B241" s="131"/>
      <c r="C241" s="131"/>
      <c r="D241" s="131"/>
      <c r="E241" s="144"/>
      <c r="F241" s="144"/>
      <c r="G241" s="144"/>
      <c r="H241" s="144"/>
      <c r="I241" s="144"/>
      <c r="J241" s="144"/>
      <c r="K241" s="144"/>
      <c r="L241" s="195"/>
      <c r="M241" s="144"/>
    </row>
    <row r="242" spans="1:13" ht="28.5" customHeight="1" x14ac:dyDescent="0.25">
      <c r="A242" s="1268" t="s">
        <v>4</v>
      </c>
      <c r="B242" s="1268"/>
      <c r="C242" s="1268" t="s">
        <v>526</v>
      </c>
      <c r="D242" s="1268"/>
      <c r="E242" s="1268"/>
      <c r="F242" s="1268"/>
      <c r="G242" s="1268" t="s">
        <v>525</v>
      </c>
      <c r="H242" s="1268"/>
      <c r="I242" s="1268"/>
      <c r="J242" s="1268"/>
      <c r="K242" s="281"/>
      <c r="L242" s="281"/>
      <c r="M242" s="281"/>
    </row>
    <row r="243" spans="1:13" ht="35.25" customHeight="1" x14ac:dyDescent="0.25">
      <c r="A243" s="835" t="s">
        <v>55</v>
      </c>
      <c r="B243" s="835" t="s">
        <v>28</v>
      </c>
      <c r="C243" s="815" t="s">
        <v>56</v>
      </c>
      <c r="D243" s="815" t="s">
        <v>57</v>
      </c>
      <c r="E243" s="815" t="s">
        <v>60</v>
      </c>
      <c r="F243" s="815" t="s">
        <v>635</v>
      </c>
      <c r="G243" s="815" t="s">
        <v>56</v>
      </c>
      <c r="H243" s="815" t="s">
        <v>57</v>
      </c>
      <c r="I243" s="815" t="s">
        <v>60</v>
      </c>
      <c r="J243" s="815" t="s">
        <v>635</v>
      </c>
      <c r="K243" s="281"/>
      <c r="L243" s="281"/>
      <c r="M243" s="281"/>
    </row>
    <row r="244" spans="1:13" ht="23.25" customHeight="1" x14ac:dyDescent="0.25">
      <c r="A244" s="597" t="s">
        <v>780</v>
      </c>
      <c r="B244" s="216" t="s">
        <v>804</v>
      </c>
      <c r="C244" s="326">
        <v>28050</v>
      </c>
      <c r="D244" s="326">
        <v>2970</v>
      </c>
      <c r="E244" s="326">
        <v>3520</v>
      </c>
      <c r="F244" s="600">
        <v>34540</v>
      </c>
      <c r="G244" s="326">
        <v>33150</v>
      </c>
      <c r="H244" s="326">
        <v>2970</v>
      </c>
      <c r="I244" s="326">
        <v>3520</v>
      </c>
      <c r="J244" s="326">
        <v>39640</v>
      </c>
      <c r="K244" s="281"/>
      <c r="L244" s="281"/>
      <c r="M244" s="281"/>
    </row>
    <row r="245" spans="1:13" ht="23.25" customHeight="1" x14ac:dyDescent="0.25">
      <c r="A245" s="828" t="s">
        <v>781</v>
      </c>
      <c r="B245" s="216" t="s">
        <v>804</v>
      </c>
      <c r="C245" s="326">
        <v>30250</v>
      </c>
      <c r="D245" s="326">
        <v>2970</v>
      </c>
      <c r="E245" s="596">
        <v>3520</v>
      </c>
      <c r="F245" s="326">
        <v>36740</v>
      </c>
      <c r="G245" s="326">
        <v>35750</v>
      </c>
      <c r="H245" s="326">
        <v>2970</v>
      </c>
      <c r="I245" s="326">
        <v>3520</v>
      </c>
      <c r="J245" s="326">
        <v>42240</v>
      </c>
      <c r="K245" s="281"/>
      <c r="L245" s="281"/>
      <c r="M245" s="281"/>
    </row>
    <row r="246" spans="1:13" ht="23.25" customHeight="1" x14ac:dyDescent="0.25">
      <c r="A246" s="828">
        <v>6341</v>
      </c>
      <c r="B246" s="216" t="s">
        <v>804</v>
      </c>
      <c r="C246" s="326">
        <v>36300</v>
      </c>
      <c r="D246" s="326">
        <v>2970</v>
      </c>
      <c r="E246" s="326">
        <v>3520</v>
      </c>
      <c r="F246" s="326">
        <v>42790</v>
      </c>
      <c r="G246" s="326">
        <v>42900</v>
      </c>
      <c r="H246" s="326">
        <v>2970</v>
      </c>
      <c r="I246" s="326">
        <v>3520</v>
      </c>
      <c r="J246" s="326">
        <v>49390</v>
      </c>
      <c r="K246" s="281"/>
      <c r="L246" s="281"/>
      <c r="M246" s="281"/>
    </row>
    <row r="247" spans="1:13" ht="23.25" customHeight="1" x14ac:dyDescent="0.25">
      <c r="A247" s="828" t="s">
        <v>806</v>
      </c>
      <c r="B247" s="216" t="s">
        <v>804</v>
      </c>
      <c r="C247" s="326">
        <v>35200</v>
      </c>
      <c r="D247" s="326">
        <v>2970</v>
      </c>
      <c r="E247" s="326">
        <v>3520</v>
      </c>
      <c r="F247" s="326">
        <v>41690</v>
      </c>
      <c r="G247" s="326">
        <v>41600</v>
      </c>
      <c r="H247" s="326">
        <v>2970</v>
      </c>
      <c r="I247" s="326">
        <v>3520</v>
      </c>
      <c r="J247" s="326">
        <v>48090</v>
      </c>
      <c r="K247" s="281"/>
      <c r="L247" s="281"/>
      <c r="M247" s="281"/>
    </row>
    <row r="248" spans="1:13" ht="23.25" customHeight="1" x14ac:dyDescent="0.25">
      <c r="A248" s="828" t="s">
        <v>807</v>
      </c>
      <c r="B248" s="216" t="s">
        <v>804</v>
      </c>
      <c r="C248" s="326">
        <v>37400</v>
      </c>
      <c r="D248" s="326">
        <v>2970</v>
      </c>
      <c r="E248" s="326">
        <v>3520</v>
      </c>
      <c r="F248" s="326">
        <v>43890</v>
      </c>
      <c r="G248" s="326">
        <v>44200</v>
      </c>
      <c r="H248" s="326">
        <v>2970</v>
      </c>
      <c r="I248" s="326">
        <v>3520</v>
      </c>
      <c r="J248" s="326">
        <v>50690</v>
      </c>
      <c r="K248" s="281"/>
      <c r="L248" s="281"/>
      <c r="M248" s="281"/>
    </row>
    <row r="249" spans="1:13" ht="23.25" customHeight="1" x14ac:dyDescent="0.25">
      <c r="A249" s="828">
        <v>6343</v>
      </c>
      <c r="B249" s="216" t="s">
        <v>804</v>
      </c>
      <c r="C249" s="596">
        <v>37950</v>
      </c>
      <c r="D249" s="596">
        <v>2970</v>
      </c>
      <c r="E249" s="596">
        <v>3520</v>
      </c>
      <c r="F249" s="596">
        <v>44440</v>
      </c>
      <c r="G249" s="596">
        <v>44850</v>
      </c>
      <c r="H249" s="326">
        <v>2970</v>
      </c>
      <c r="I249" s="326">
        <v>3520</v>
      </c>
      <c r="J249" s="596">
        <v>51340</v>
      </c>
      <c r="K249" s="281"/>
      <c r="L249" s="281"/>
      <c r="M249" s="281"/>
    </row>
    <row r="250" spans="1:13" ht="23.25" customHeight="1" x14ac:dyDescent="0.25">
      <c r="A250" s="828" t="s">
        <v>808</v>
      </c>
      <c r="B250" s="216" t="s">
        <v>804</v>
      </c>
      <c r="C250" s="596">
        <v>36850</v>
      </c>
      <c r="D250" s="596">
        <v>2970</v>
      </c>
      <c r="E250" s="596">
        <v>3520</v>
      </c>
      <c r="F250" s="596">
        <v>43340</v>
      </c>
      <c r="G250" s="596">
        <v>43550</v>
      </c>
      <c r="H250" s="326">
        <v>2970</v>
      </c>
      <c r="I250" s="326">
        <v>3520</v>
      </c>
      <c r="J250" s="596">
        <v>50040</v>
      </c>
      <c r="K250" s="281"/>
      <c r="L250" s="281"/>
      <c r="M250" s="281"/>
    </row>
    <row r="251" spans="1:13" ht="23.25" customHeight="1" x14ac:dyDescent="0.25">
      <c r="A251" s="828" t="s">
        <v>809</v>
      </c>
      <c r="B251" s="216" t="s">
        <v>804</v>
      </c>
      <c r="C251" s="596">
        <v>39050</v>
      </c>
      <c r="D251" s="596">
        <v>2970</v>
      </c>
      <c r="E251" s="596">
        <v>3520</v>
      </c>
      <c r="F251" s="596">
        <v>45540</v>
      </c>
      <c r="G251" s="596">
        <v>46150</v>
      </c>
      <c r="H251" s="326">
        <v>2970</v>
      </c>
      <c r="I251" s="326">
        <v>3520</v>
      </c>
      <c r="J251" s="596">
        <v>52640</v>
      </c>
      <c r="K251" s="281"/>
      <c r="L251" s="281"/>
      <c r="M251" s="281"/>
    </row>
    <row r="252" spans="1:13" ht="23.25" customHeight="1" x14ac:dyDescent="0.25">
      <c r="A252" s="828">
        <v>6345</v>
      </c>
      <c r="B252" s="216" t="s">
        <v>804</v>
      </c>
      <c r="C252" s="596">
        <v>39600</v>
      </c>
      <c r="D252" s="596">
        <v>2970</v>
      </c>
      <c r="E252" s="596">
        <v>3520</v>
      </c>
      <c r="F252" s="596">
        <v>46090</v>
      </c>
      <c r="G252" s="596">
        <v>46800</v>
      </c>
      <c r="H252" s="326">
        <v>2970</v>
      </c>
      <c r="I252" s="326">
        <v>3520</v>
      </c>
      <c r="J252" s="596">
        <v>53290</v>
      </c>
      <c r="K252" s="281"/>
      <c r="L252" s="281"/>
      <c r="M252" s="281"/>
    </row>
    <row r="253" spans="1:13" ht="23.25" customHeight="1" x14ac:dyDescent="0.25">
      <c r="A253" s="828" t="s">
        <v>810</v>
      </c>
      <c r="B253" s="216" t="s">
        <v>804</v>
      </c>
      <c r="C253" s="596">
        <v>36850</v>
      </c>
      <c r="D253" s="596">
        <v>2970</v>
      </c>
      <c r="E253" s="596">
        <v>3520</v>
      </c>
      <c r="F253" s="596">
        <v>43340</v>
      </c>
      <c r="G253" s="596">
        <v>43550</v>
      </c>
      <c r="H253" s="326">
        <v>2970</v>
      </c>
      <c r="I253" s="326">
        <v>3520</v>
      </c>
      <c r="J253" s="596">
        <v>50040</v>
      </c>
      <c r="K253" s="281"/>
      <c r="L253" s="281"/>
      <c r="M253" s="281"/>
    </row>
    <row r="254" spans="1:13" ht="23.25" customHeight="1" x14ac:dyDescent="0.25">
      <c r="A254" s="828" t="s">
        <v>811</v>
      </c>
      <c r="B254" s="216" t="s">
        <v>804</v>
      </c>
      <c r="C254" s="596">
        <v>39050</v>
      </c>
      <c r="D254" s="596">
        <v>2970</v>
      </c>
      <c r="E254" s="596">
        <v>3520</v>
      </c>
      <c r="F254" s="596">
        <v>45540</v>
      </c>
      <c r="G254" s="596">
        <v>46150</v>
      </c>
      <c r="H254" s="326">
        <v>2970</v>
      </c>
      <c r="I254" s="326">
        <v>3520</v>
      </c>
      <c r="J254" s="596">
        <v>52640</v>
      </c>
      <c r="K254" s="281"/>
      <c r="L254" s="281"/>
      <c r="M254" s="281"/>
    </row>
    <row r="255" spans="1:13" ht="23.25" customHeight="1" x14ac:dyDescent="0.25">
      <c r="A255" s="828">
        <v>6347</v>
      </c>
      <c r="B255" s="216" t="s">
        <v>804</v>
      </c>
      <c r="C255" s="326">
        <v>39600</v>
      </c>
      <c r="D255" s="326">
        <v>2970</v>
      </c>
      <c r="E255" s="326">
        <v>3520</v>
      </c>
      <c r="F255" s="326">
        <v>46090</v>
      </c>
      <c r="G255" s="326">
        <v>46800</v>
      </c>
      <c r="H255" s="326">
        <v>2970</v>
      </c>
      <c r="I255" s="326">
        <v>3520</v>
      </c>
      <c r="J255" s="326">
        <v>53290</v>
      </c>
      <c r="K255" s="281"/>
      <c r="L255" s="281"/>
      <c r="M255" s="281"/>
    </row>
    <row r="256" spans="1:13" ht="23.25" customHeight="1" x14ac:dyDescent="0.25">
      <c r="A256" s="828" t="s">
        <v>812</v>
      </c>
      <c r="B256" s="216" t="s">
        <v>804</v>
      </c>
      <c r="C256" s="326">
        <v>36850</v>
      </c>
      <c r="D256" s="326">
        <v>2970</v>
      </c>
      <c r="E256" s="326">
        <v>3520</v>
      </c>
      <c r="F256" s="326">
        <v>43340</v>
      </c>
      <c r="G256" s="326">
        <v>43550</v>
      </c>
      <c r="H256" s="326">
        <v>2970</v>
      </c>
      <c r="I256" s="326">
        <v>3520</v>
      </c>
      <c r="J256" s="326">
        <v>50040</v>
      </c>
      <c r="K256" s="281"/>
      <c r="L256" s="281"/>
      <c r="M256" s="281"/>
    </row>
    <row r="257" spans="1:13" ht="23.25" customHeight="1" x14ac:dyDescent="0.25">
      <c r="A257" s="828" t="s">
        <v>813</v>
      </c>
      <c r="B257" s="216" t="s">
        <v>804</v>
      </c>
      <c r="C257" s="326">
        <v>39050</v>
      </c>
      <c r="D257" s="326">
        <v>2970</v>
      </c>
      <c r="E257" s="326">
        <v>3520</v>
      </c>
      <c r="F257" s="326">
        <v>45540</v>
      </c>
      <c r="G257" s="326">
        <v>46150</v>
      </c>
      <c r="H257" s="326">
        <v>2970</v>
      </c>
      <c r="I257" s="326">
        <v>3520</v>
      </c>
      <c r="J257" s="326">
        <v>52640</v>
      </c>
      <c r="K257" s="281"/>
      <c r="L257" s="281"/>
      <c r="M257" s="281"/>
    </row>
    <row r="258" spans="1:13" ht="23.25" customHeight="1" x14ac:dyDescent="0.25">
      <c r="A258" s="828">
        <v>6349</v>
      </c>
      <c r="B258" s="216" t="s">
        <v>804</v>
      </c>
      <c r="C258" s="326">
        <v>39600</v>
      </c>
      <c r="D258" s="326">
        <v>2970</v>
      </c>
      <c r="E258" s="326">
        <v>3520</v>
      </c>
      <c r="F258" s="326">
        <v>46090</v>
      </c>
      <c r="G258" s="326">
        <v>46800</v>
      </c>
      <c r="H258" s="326">
        <v>2970</v>
      </c>
      <c r="I258" s="326">
        <v>3520</v>
      </c>
      <c r="J258" s="326">
        <v>53290</v>
      </c>
      <c r="K258" s="281"/>
      <c r="L258" s="281"/>
      <c r="M258" s="281"/>
    </row>
    <row r="259" spans="1:13" ht="23.25" customHeight="1" x14ac:dyDescent="0.25">
      <c r="A259" s="828" t="s">
        <v>786</v>
      </c>
      <c r="B259" s="216" t="s">
        <v>804</v>
      </c>
      <c r="C259" s="326">
        <v>32450</v>
      </c>
      <c r="D259" s="326">
        <v>2970</v>
      </c>
      <c r="E259" s="326">
        <v>3520</v>
      </c>
      <c r="F259" s="326">
        <v>38940</v>
      </c>
      <c r="G259" s="326">
        <v>38350</v>
      </c>
      <c r="H259" s="326">
        <v>2970</v>
      </c>
      <c r="I259" s="326">
        <v>3520</v>
      </c>
      <c r="J259" s="326">
        <v>44840</v>
      </c>
      <c r="K259" s="281"/>
      <c r="L259" s="281"/>
      <c r="M259" s="281"/>
    </row>
    <row r="260" spans="1:13" ht="23.25" customHeight="1" x14ac:dyDescent="0.25">
      <c r="A260" s="828" t="s">
        <v>789</v>
      </c>
      <c r="B260" s="216" t="s">
        <v>804</v>
      </c>
      <c r="C260" s="326">
        <v>34650</v>
      </c>
      <c r="D260" s="326">
        <v>2970</v>
      </c>
      <c r="E260" s="326">
        <v>3520</v>
      </c>
      <c r="F260" s="326">
        <v>41140</v>
      </c>
      <c r="G260" s="326">
        <v>40950</v>
      </c>
      <c r="H260" s="326">
        <v>2970</v>
      </c>
      <c r="I260" s="326">
        <v>3520</v>
      </c>
      <c r="J260" s="326">
        <v>47440</v>
      </c>
      <c r="K260" s="281"/>
      <c r="L260" s="281"/>
      <c r="M260" s="281"/>
    </row>
    <row r="261" spans="1:13" s="832" customFormat="1" ht="9.75" customHeight="1" x14ac:dyDescent="0.25">
      <c r="A261" s="838" t="s">
        <v>805</v>
      </c>
      <c r="B261" s="836"/>
      <c r="C261" s="836"/>
      <c r="D261" s="836"/>
      <c r="E261" s="836"/>
      <c r="F261" s="836"/>
      <c r="G261" s="836"/>
      <c r="H261" s="836"/>
      <c r="I261" s="836"/>
      <c r="J261" s="836"/>
      <c r="K261" s="836"/>
      <c r="L261" s="836"/>
      <c r="M261" s="836"/>
    </row>
    <row r="262" spans="1:13" s="832" customFormat="1" ht="9.75" customHeight="1" x14ac:dyDescent="0.25">
      <c r="A262" s="838" t="s">
        <v>749</v>
      </c>
      <c r="B262" s="836"/>
      <c r="C262" s="836"/>
      <c r="D262" s="836"/>
      <c r="E262" s="836"/>
      <c r="F262" s="836"/>
      <c r="G262" s="836"/>
      <c r="H262" s="836"/>
      <c r="I262" s="836"/>
      <c r="J262" s="836"/>
      <c r="K262" s="836"/>
      <c r="L262" s="836"/>
      <c r="M262" s="836"/>
    </row>
    <row r="263" spans="1:13" s="832" customFormat="1" ht="9.75" customHeight="1" x14ac:dyDescent="0.25">
      <c r="A263" s="831" t="s">
        <v>742</v>
      </c>
      <c r="B263" s="836"/>
      <c r="C263" s="836"/>
      <c r="D263" s="836"/>
      <c r="E263" s="836"/>
      <c r="F263" s="836"/>
      <c r="G263" s="836"/>
      <c r="H263" s="836"/>
      <c r="I263" s="836"/>
      <c r="J263" s="836"/>
      <c r="K263" s="836"/>
      <c r="L263" s="836"/>
      <c r="M263" s="836"/>
    </row>
    <row r="264" spans="1:13" s="832" customFormat="1" ht="9.75" customHeight="1" x14ac:dyDescent="0.25">
      <c r="A264" s="833" t="s">
        <v>792</v>
      </c>
      <c r="B264" s="836"/>
      <c r="C264" s="836"/>
      <c r="D264" s="836"/>
      <c r="E264" s="836"/>
      <c r="F264" s="836"/>
      <c r="G264" s="836"/>
      <c r="H264" s="836"/>
      <c r="I264" s="836"/>
      <c r="J264" s="836"/>
      <c r="K264" s="836"/>
      <c r="L264" s="836"/>
      <c r="M264" s="836"/>
    </row>
    <row r="265" spans="1:13" s="832" customFormat="1" ht="9.75" customHeight="1" x14ac:dyDescent="0.25">
      <c r="A265" s="833" t="s">
        <v>741</v>
      </c>
      <c r="B265" s="836"/>
      <c r="C265" s="836"/>
      <c r="D265" s="836"/>
      <c r="E265" s="836"/>
      <c r="F265" s="836"/>
      <c r="G265" s="836"/>
      <c r="H265" s="836"/>
      <c r="I265" s="836"/>
      <c r="J265" s="836"/>
      <c r="K265" s="836"/>
      <c r="L265" s="836"/>
      <c r="M265" s="836"/>
    </row>
    <row r="266" spans="1:13" s="832" customFormat="1" ht="9.75" customHeight="1" x14ac:dyDescent="0.25">
      <c r="A266" s="834" t="s">
        <v>794</v>
      </c>
      <c r="B266" s="834"/>
      <c r="C266" s="834"/>
      <c r="D266" s="834"/>
      <c r="E266" s="834"/>
      <c r="F266" s="834"/>
      <c r="G266" s="834"/>
      <c r="H266" s="834"/>
      <c r="I266" s="834"/>
      <c r="J266" s="834"/>
      <c r="K266" s="834"/>
      <c r="L266" s="834"/>
      <c r="M266" s="834"/>
    </row>
    <row r="267" spans="1:13" s="832" customFormat="1" ht="14.25" customHeight="1" x14ac:dyDescent="0.25">
      <c r="A267" s="837" t="s">
        <v>793</v>
      </c>
      <c r="B267" s="836"/>
      <c r="C267" s="836"/>
      <c r="D267" s="836"/>
      <c r="E267" s="836"/>
      <c r="F267" s="836"/>
      <c r="G267" s="836"/>
      <c r="H267" s="836"/>
      <c r="I267" s="836"/>
      <c r="J267" s="836"/>
      <c r="K267" s="836"/>
      <c r="L267" s="836"/>
      <c r="M267" s="836"/>
    </row>
    <row r="268" spans="1:13" s="54" customFormat="1" ht="8.25" customHeight="1" x14ac:dyDescent="0.2">
      <c r="A268" s="151" t="s">
        <v>77</v>
      </c>
      <c r="B268" s="152"/>
      <c r="C268" s="152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</row>
    <row r="269" spans="1:13" s="54" customFormat="1" ht="8.25" customHeight="1" x14ac:dyDescent="0.2">
      <c r="A269" s="67"/>
      <c r="B269" s="68"/>
      <c r="C269" s="68"/>
      <c r="D269" s="68"/>
      <c r="E269" s="69"/>
      <c r="F269" s="69"/>
      <c r="G269" s="69"/>
      <c r="H269" s="69"/>
      <c r="I269" s="69"/>
      <c r="J269" s="68"/>
      <c r="K269" s="68"/>
      <c r="L269" s="69"/>
      <c r="M269" s="69"/>
    </row>
    <row r="270" spans="1:13" s="54" customFormat="1" ht="10.5" customHeight="1" x14ac:dyDescent="0.2">
      <c r="A270" s="71"/>
      <c r="B270" s="72"/>
      <c r="C270" s="72"/>
      <c r="D270" s="72"/>
      <c r="E270" s="123" t="s">
        <v>0</v>
      </c>
      <c r="F270" s="74"/>
      <c r="G270" s="73"/>
      <c r="H270" s="73"/>
      <c r="I270" s="73"/>
      <c r="J270" s="73"/>
      <c r="K270" s="72"/>
      <c r="L270" s="72"/>
      <c r="M270" s="73"/>
    </row>
    <row r="271" spans="1:13" s="54" customFormat="1" ht="10.5" customHeight="1" x14ac:dyDescent="0.2">
      <c r="A271" s="71"/>
      <c r="B271" s="72"/>
      <c r="C271" s="72"/>
      <c r="D271" s="71"/>
      <c r="E271" s="810" t="s">
        <v>390</v>
      </c>
      <c r="F271" s="809"/>
      <c r="G271" s="73"/>
      <c r="H271" s="73"/>
      <c r="I271" s="73"/>
      <c r="J271" s="1302">
        <f>J239</f>
        <v>42801</v>
      </c>
      <c r="K271" s="1302"/>
      <c r="L271" s="72"/>
      <c r="M271" s="73"/>
    </row>
    <row r="272" spans="1:13" s="54" customFormat="1" ht="12" customHeight="1" x14ac:dyDescent="0.2">
      <c r="A272" s="71"/>
      <c r="B272" s="72"/>
      <c r="C272" s="72"/>
      <c r="D272" s="72"/>
      <c r="E272" s="79" t="s">
        <v>391</v>
      </c>
      <c r="F272" s="525"/>
      <c r="G272" s="73"/>
      <c r="H272" s="159"/>
      <c r="I272" s="73"/>
      <c r="J272" s="73"/>
      <c r="K272" s="72"/>
      <c r="L272" s="72"/>
      <c r="M272" s="73"/>
    </row>
    <row r="273" spans="1:13" s="54" customFormat="1" ht="8.25" customHeight="1" x14ac:dyDescent="0.2">
      <c r="A273" s="130" t="s">
        <v>770</v>
      </c>
      <c r="B273" s="131"/>
      <c r="C273" s="131"/>
      <c r="D273" s="131"/>
      <c r="E273" s="144"/>
      <c r="F273" s="144"/>
      <c r="G273" s="144"/>
      <c r="H273" s="144"/>
      <c r="I273" s="144"/>
      <c r="J273" s="144"/>
      <c r="K273" s="144"/>
      <c r="L273" s="195"/>
      <c r="M273" s="144"/>
    </row>
    <row r="274" spans="1:13" ht="28.5" customHeight="1" x14ac:dyDescent="0.25">
      <c r="A274" s="1268" t="s">
        <v>4</v>
      </c>
      <c r="B274" s="1268"/>
      <c r="C274" s="1268" t="s">
        <v>526</v>
      </c>
      <c r="D274" s="1268"/>
      <c r="E274" s="1268"/>
      <c r="F274" s="1268"/>
      <c r="G274" s="1268" t="s">
        <v>525</v>
      </c>
      <c r="H274" s="1268"/>
      <c r="I274" s="1268"/>
      <c r="J274" s="1268"/>
      <c r="K274" s="281"/>
      <c r="L274" s="281"/>
      <c r="M274" s="281"/>
    </row>
    <row r="275" spans="1:13" ht="39" customHeight="1" x14ac:dyDescent="0.25">
      <c r="A275" s="835" t="s">
        <v>55</v>
      </c>
      <c r="B275" s="835" t="s">
        <v>28</v>
      </c>
      <c r="C275" s="815" t="s">
        <v>56</v>
      </c>
      <c r="D275" s="815" t="s">
        <v>57</v>
      </c>
      <c r="E275" s="815" t="s">
        <v>60</v>
      </c>
      <c r="F275" s="815" t="s">
        <v>635</v>
      </c>
      <c r="G275" s="815" t="s">
        <v>56</v>
      </c>
      <c r="H275" s="815" t="s">
        <v>57</v>
      </c>
      <c r="I275" s="815" t="s">
        <v>60</v>
      </c>
      <c r="J275" s="815" t="s">
        <v>635</v>
      </c>
      <c r="K275" s="281"/>
      <c r="L275" s="281"/>
      <c r="M275" s="281"/>
    </row>
    <row r="276" spans="1:13" ht="23.25" customHeight="1" x14ac:dyDescent="0.25">
      <c r="A276" s="597" t="s">
        <v>780</v>
      </c>
      <c r="B276" s="216" t="s">
        <v>804</v>
      </c>
      <c r="C276" s="326">
        <v>28050</v>
      </c>
      <c r="D276" s="326">
        <v>2970</v>
      </c>
      <c r="E276" s="326">
        <v>3520</v>
      </c>
      <c r="F276" s="600">
        <v>34540</v>
      </c>
      <c r="G276" s="326">
        <v>33150</v>
      </c>
      <c r="H276" s="326">
        <v>2970</v>
      </c>
      <c r="I276" s="326">
        <v>3520</v>
      </c>
      <c r="J276" s="326">
        <v>39640</v>
      </c>
      <c r="K276" s="281"/>
      <c r="L276" s="281"/>
      <c r="M276" s="281"/>
    </row>
    <row r="277" spans="1:13" ht="23.25" customHeight="1" x14ac:dyDescent="0.25">
      <c r="A277" s="828" t="s">
        <v>814</v>
      </c>
      <c r="B277" s="216" t="s">
        <v>804</v>
      </c>
      <c r="C277" s="326">
        <v>31350</v>
      </c>
      <c r="D277" s="326">
        <v>2970</v>
      </c>
      <c r="E277" s="596">
        <v>3520</v>
      </c>
      <c r="F277" s="326">
        <v>37840</v>
      </c>
      <c r="G277" s="326">
        <v>37050</v>
      </c>
      <c r="H277" s="326">
        <v>2970</v>
      </c>
      <c r="I277" s="326">
        <v>3520</v>
      </c>
      <c r="J277" s="326">
        <v>43540</v>
      </c>
      <c r="K277" s="281"/>
      <c r="L277" s="281"/>
      <c r="M277" s="281"/>
    </row>
    <row r="278" spans="1:13" ht="23.25" customHeight="1" x14ac:dyDescent="0.25">
      <c r="A278" s="828">
        <v>6361</v>
      </c>
      <c r="B278" s="216" t="s">
        <v>804</v>
      </c>
      <c r="C278" s="326">
        <v>40260</v>
      </c>
      <c r="D278" s="326">
        <v>2970</v>
      </c>
      <c r="E278" s="326">
        <v>3520</v>
      </c>
      <c r="F278" s="326">
        <v>46750</v>
      </c>
      <c r="G278" s="326">
        <v>47580</v>
      </c>
      <c r="H278" s="326">
        <v>2970</v>
      </c>
      <c r="I278" s="326">
        <v>3520</v>
      </c>
      <c r="J278" s="326">
        <v>54070</v>
      </c>
      <c r="K278" s="281"/>
      <c r="L278" s="281"/>
      <c r="M278" s="281"/>
    </row>
    <row r="279" spans="1:13" ht="23.25" customHeight="1" x14ac:dyDescent="0.25">
      <c r="A279" s="828" t="s">
        <v>815</v>
      </c>
      <c r="B279" s="216" t="s">
        <v>804</v>
      </c>
      <c r="C279" s="326">
        <v>39160</v>
      </c>
      <c r="D279" s="326">
        <v>2970</v>
      </c>
      <c r="E279" s="326">
        <v>3520</v>
      </c>
      <c r="F279" s="326">
        <v>45650</v>
      </c>
      <c r="G279" s="326">
        <v>46280</v>
      </c>
      <c r="H279" s="326">
        <v>2970</v>
      </c>
      <c r="I279" s="326">
        <v>3520</v>
      </c>
      <c r="J279" s="326">
        <v>52770</v>
      </c>
      <c r="K279" s="281"/>
      <c r="L279" s="281"/>
      <c r="M279" s="281"/>
    </row>
    <row r="280" spans="1:13" ht="23.25" customHeight="1" x14ac:dyDescent="0.25">
      <c r="A280" s="828" t="s">
        <v>816</v>
      </c>
      <c r="B280" s="216" t="s">
        <v>804</v>
      </c>
      <c r="C280" s="326">
        <v>44110</v>
      </c>
      <c r="D280" s="326">
        <v>2970</v>
      </c>
      <c r="E280" s="326">
        <v>3520</v>
      </c>
      <c r="F280" s="326">
        <v>50600</v>
      </c>
      <c r="G280" s="326">
        <v>52130</v>
      </c>
      <c r="H280" s="326">
        <v>2970</v>
      </c>
      <c r="I280" s="326">
        <v>3520</v>
      </c>
      <c r="J280" s="326">
        <v>58620</v>
      </c>
      <c r="K280" s="281"/>
      <c r="L280" s="281"/>
      <c r="M280" s="281"/>
    </row>
    <row r="281" spans="1:13" ht="23.25" customHeight="1" x14ac:dyDescent="0.25">
      <c r="A281" s="828">
        <v>6363</v>
      </c>
      <c r="B281" s="216" t="s">
        <v>804</v>
      </c>
      <c r="C281" s="596">
        <v>41910</v>
      </c>
      <c r="D281" s="596">
        <v>2970</v>
      </c>
      <c r="E281" s="596">
        <v>3520</v>
      </c>
      <c r="F281" s="596">
        <v>48400</v>
      </c>
      <c r="G281" s="596">
        <v>49530</v>
      </c>
      <c r="H281" s="326">
        <v>2970</v>
      </c>
      <c r="I281" s="326">
        <v>3520</v>
      </c>
      <c r="J281" s="596">
        <v>56020</v>
      </c>
      <c r="K281" s="281"/>
      <c r="L281" s="281"/>
      <c r="M281" s="281"/>
    </row>
    <row r="282" spans="1:13" ht="23.25" customHeight="1" x14ac:dyDescent="0.25">
      <c r="A282" s="828" t="s">
        <v>817</v>
      </c>
      <c r="B282" s="216" t="s">
        <v>804</v>
      </c>
      <c r="C282" s="596">
        <v>40810</v>
      </c>
      <c r="D282" s="596">
        <v>2970</v>
      </c>
      <c r="E282" s="596">
        <v>3520</v>
      </c>
      <c r="F282" s="596">
        <v>47300</v>
      </c>
      <c r="G282" s="596">
        <v>48230</v>
      </c>
      <c r="H282" s="326">
        <v>2970</v>
      </c>
      <c r="I282" s="326">
        <v>3520</v>
      </c>
      <c r="J282" s="596">
        <v>54720</v>
      </c>
      <c r="K282" s="281"/>
      <c r="L282" s="281"/>
      <c r="M282" s="281"/>
    </row>
    <row r="283" spans="1:13" ht="23.25" customHeight="1" x14ac:dyDescent="0.25">
      <c r="A283" s="828" t="s">
        <v>818</v>
      </c>
      <c r="B283" s="216" t="s">
        <v>804</v>
      </c>
      <c r="C283" s="596">
        <v>43010</v>
      </c>
      <c r="D283" s="596">
        <v>2970</v>
      </c>
      <c r="E283" s="596">
        <v>3520</v>
      </c>
      <c r="F283" s="596">
        <v>49500</v>
      </c>
      <c r="G283" s="596">
        <v>50830</v>
      </c>
      <c r="H283" s="326">
        <v>2970</v>
      </c>
      <c r="I283" s="326">
        <v>3520</v>
      </c>
      <c r="J283" s="596">
        <v>57320</v>
      </c>
      <c r="K283" s="281"/>
      <c r="L283" s="281"/>
      <c r="M283" s="281"/>
    </row>
    <row r="284" spans="1:13" ht="23.25" customHeight="1" x14ac:dyDescent="0.25">
      <c r="A284" s="828">
        <v>6367</v>
      </c>
      <c r="B284" s="216" t="s">
        <v>804</v>
      </c>
      <c r="C284" s="596">
        <v>43560</v>
      </c>
      <c r="D284" s="596">
        <v>2970</v>
      </c>
      <c r="E284" s="596">
        <v>3520</v>
      </c>
      <c r="F284" s="596">
        <v>50050</v>
      </c>
      <c r="G284" s="596">
        <v>51480</v>
      </c>
      <c r="H284" s="326">
        <v>2970</v>
      </c>
      <c r="I284" s="326">
        <v>3520</v>
      </c>
      <c r="J284" s="596">
        <v>57970</v>
      </c>
      <c r="K284" s="281"/>
      <c r="L284" s="281"/>
      <c r="M284" s="281"/>
    </row>
    <row r="285" spans="1:13" ht="23.25" customHeight="1" x14ac:dyDescent="0.25">
      <c r="A285" s="828" t="s">
        <v>819</v>
      </c>
      <c r="B285" s="216" t="s">
        <v>804</v>
      </c>
      <c r="C285" s="596">
        <v>40810</v>
      </c>
      <c r="D285" s="596">
        <v>2970</v>
      </c>
      <c r="E285" s="596">
        <v>3520</v>
      </c>
      <c r="F285" s="596">
        <v>47300</v>
      </c>
      <c r="G285" s="596">
        <v>48230</v>
      </c>
      <c r="H285" s="326">
        <v>2970</v>
      </c>
      <c r="I285" s="326">
        <v>3520</v>
      </c>
      <c r="J285" s="596">
        <v>54720</v>
      </c>
      <c r="K285" s="281"/>
      <c r="L285" s="281"/>
      <c r="M285" s="281"/>
    </row>
    <row r="286" spans="1:13" ht="23.25" customHeight="1" x14ac:dyDescent="0.25">
      <c r="A286" s="828" t="s">
        <v>820</v>
      </c>
      <c r="B286" s="216" t="s">
        <v>804</v>
      </c>
      <c r="C286" s="596">
        <v>43010</v>
      </c>
      <c r="D286" s="596">
        <v>2970</v>
      </c>
      <c r="E286" s="596">
        <v>3520</v>
      </c>
      <c r="F286" s="596">
        <v>49500</v>
      </c>
      <c r="G286" s="596">
        <v>50830</v>
      </c>
      <c r="H286" s="326">
        <v>2970</v>
      </c>
      <c r="I286" s="326">
        <v>3520</v>
      </c>
      <c r="J286" s="596">
        <v>57320</v>
      </c>
      <c r="K286" s="281"/>
      <c r="L286" s="281"/>
      <c r="M286" s="281"/>
    </row>
    <row r="287" spans="1:13" ht="23.25" customHeight="1" x14ac:dyDescent="0.25">
      <c r="A287" s="828">
        <v>6369</v>
      </c>
      <c r="B287" s="216" t="s">
        <v>804</v>
      </c>
      <c r="C287" s="326">
        <v>43560</v>
      </c>
      <c r="D287" s="326">
        <v>2970</v>
      </c>
      <c r="E287" s="326">
        <v>3520</v>
      </c>
      <c r="F287" s="326">
        <v>50050</v>
      </c>
      <c r="G287" s="326">
        <v>51480</v>
      </c>
      <c r="H287" s="326">
        <v>2970</v>
      </c>
      <c r="I287" s="326">
        <v>3520</v>
      </c>
      <c r="J287" s="326">
        <v>57970</v>
      </c>
      <c r="K287" s="281"/>
      <c r="L287" s="281"/>
      <c r="M287" s="281"/>
    </row>
    <row r="288" spans="1:13" ht="23.25" customHeight="1" x14ac:dyDescent="0.25">
      <c r="A288" s="828" t="s">
        <v>786</v>
      </c>
      <c r="B288" s="216" t="s">
        <v>804</v>
      </c>
      <c r="C288" s="326">
        <v>32450</v>
      </c>
      <c r="D288" s="326">
        <v>2970</v>
      </c>
      <c r="E288" s="326">
        <v>3520</v>
      </c>
      <c r="F288" s="326">
        <v>38940</v>
      </c>
      <c r="G288" s="326">
        <v>38350</v>
      </c>
      <c r="H288" s="326">
        <v>2970</v>
      </c>
      <c r="I288" s="326">
        <v>3520</v>
      </c>
      <c r="J288" s="326">
        <v>44840</v>
      </c>
      <c r="K288" s="281"/>
      <c r="L288" s="281"/>
      <c r="M288" s="281"/>
    </row>
    <row r="289" spans="1:13" ht="23.25" customHeight="1" x14ac:dyDescent="0.25">
      <c r="A289" s="828" t="s">
        <v>821</v>
      </c>
      <c r="B289" s="216" t="s">
        <v>804</v>
      </c>
      <c r="C289" s="326">
        <v>35200</v>
      </c>
      <c r="D289" s="326">
        <v>2970</v>
      </c>
      <c r="E289" s="326">
        <v>3520</v>
      </c>
      <c r="F289" s="326">
        <v>41690</v>
      </c>
      <c r="G289" s="326">
        <v>41600</v>
      </c>
      <c r="H289" s="326">
        <v>2970</v>
      </c>
      <c r="I289" s="326">
        <v>3520</v>
      </c>
      <c r="J289" s="326">
        <v>48090</v>
      </c>
      <c r="K289" s="281"/>
      <c r="L289" s="281"/>
      <c r="M289" s="281"/>
    </row>
    <row r="290" spans="1:13" s="832" customFormat="1" ht="9.75" customHeight="1" x14ac:dyDescent="0.25">
      <c r="A290" s="838" t="s">
        <v>805</v>
      </c>
      <c r="B290" s="836"/>
      <c r="C290" s="836"/>
      <c r="D290" s="836"/>
      <c r="E290" s="836"/>
      <c r="F290" s="836"/>
      <c r="G290" s="836"/>
      <c r="H290" s="836"/>
      <c r="I290" s="836"/>
      <c r="J290" s="836"/>
      <c r="K290" s="836"/>
      <c r="L290" s="836"/>
      <c r="M290" s="836"/>
    </row>
    <row r="291" spans="1:13" s="832" customFormat="1" ht="9.75" customHeight="1" x14ac:dyDescent="0.25">
      <c r="A291" s="838" t="s">
        <v>749</v>
      </c>
      <c r="B291" s="836"/>
      <c r="C291" s="836"/>
      <c r="D291" s="836"/>
      <c r="E291" s="836"/>
      <c r="F291" s="836"/>
      <c r="G291" s="836"/>
      <c r="H291" s="836"/>
      <c r="I291" s="836"/>
      <c r="J291" s="836"/>
      <c r="K291" s="836"/>
      <c r="L291" s="836"/>
      <c r="M291" s="836"/>
    </row>
    <row r="292" spans="1:13" s="832" customFormat="1" ht="9.75" customHeight="1" x14ac:dyDescent="0.25">
      <c r="A292" s="831" t="s">
        <v>742</v>
      </c>
      <c r="B292" s="836"/>
      <c r="C292" s="836"/>
      <c r="D292" s="836"/>
      <c r="E292" s="836"/>
      <c r="F292" s="836"/>
      <c r="G292" s="836"/>
      <c r="H292" s="836"/>
      <c r="I292" s="836"/>
      <c r="J292" s="836"/>
      <c r="K292" s="836"/>
      <c r="L292" s="836"/>
      <c r="M292" s="836"/>
    </row>
    <row r="293" spans="1:13" s="832" customFormat="1" ht="9.75" customHeight="1" x14ac:dyDescent="0.25">
      <c r="A293" s="833" t="s">
        <v>792</v>
      </c>
      <c r="B293" s="836"/>
      <c r="C293" s="836"/>
      <c r="D293" s="836"/>
      <c r="E293" s="836"/>
      <c r="F293" s="836"/>
      <c r="G293" s="836"/>
      <c r="H293" s="836"/>
      <c r="I293" s="836"/>
      <c r="J293" s="836"/>
      <c r="K293" s="836"/>
      <c r="L293" s="836"/>
      <c r="M293" s="836"/>
    </row>
    <row r="294" spans="1:13" s="832" customFormat="1" ht="9.75" customHeight="1" x14ac:dyDescent="0.25">
      <c r="A294" s="833" t="s">
        <v>741</v>
      </c>
      <c r="B294" s="836"/>
      <c r="C294" s="836"/>
      <c r="D294" s="836"/>
      <c r="E294" s="836"/>
      <c r="F294" s="836"/>
      <c r="G294" s="836"/>
      <c r="H294" s="836"/>
      <c r="I294" s="836"/>
      <c r="J294" s="836"/>
      <c r="K294" s="836"/>
      <c r="L294" s="836"/>
      <c r="M294" s="836"/>
    </row>
    <row r="295" spans="1:13" s="832" customFormat="1" ht="9.75" customHeight="1" x14ac:dyDescent="0.25">
      <c r="A295" s="834" t="s">
        <v>794</v>
      </c>
      <c r="B295" s="834"/>
      <c r="C295" s="834"/>
      <c r="D295" s="834"/>
      <c r="E295" s="834"/>
      <c r="F295" s="834"/>
      <c r="G295" s="834"/>
      <c r="H295" s="834"/>
      <c r="I295" s="834"/>
      <c r="J295" s="834"/>
      <c r="K295" s="834"/>
      <c r="L295" s="834"/>
      <c r="M295" s="834"/>
    </row>
    <row r="296" spans="1:13" s="832" customFormat="1" ht="12" customHeight="1" x14ac:dyDescent="0.25">
      <c r="A296" s="837" t="s">
        <v>793</v>
      </c>
      <c r="B296" s="836"/>
      <c r="C296" s="836"/>
      <c r="D296" s="836"/>
      <c r="E296" s="836"/>
      <c r="F296" s="836"/>
      <c r="G296" s="836"/>
      <c r="H296" s="836"/>
      <c r="I296" s="836"/>
      <c r="J296" s="836"/>
      <c r="K296" s="836"/>
      <c r="L296" s="836"/>
      <c r="M296" s="836"/>
    </row>
    <row r="297" spans="1:13" ht="63" customHeight="1" x14ac:dyDescent="0.25">
      <c r="A297" s="281"/>
      <c r="B297" s="502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</row>
    <row r="298" spans="1:13" s="54" customFormat="1" ht="8.25" customHeight="1" x14ac:dyDescent="0.2">
      <c r="A298" s="151" t="s">
        <v>77</v>
      </c>
      <c r="B298" s="152"/>
      <c r="C298" s="152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</row>
  </sheetData>
  <sheetProtection password="CC6F" sheet="1" objects="1" scenarios="1" formatCells="0" formatColumns="0" formatRows="0" selectLockedCells="1" selectUnlockedCells="1"/>
  <mergeCells count="46">
    <mergeCell ref="A136:C136"/>
    <mergeCell ref="J143:K143"/>
    <mergeCell ref="A146:B146"/>
    <mergeCell ref="C146:G146"/>
    <mergeCell ref="H146:L146"/>
    <mergeCell ref="J114:K114"/>
    <mergeCell ref="A117:B117"/>
    <mergeCell ref="C117:G117"/>
    <mergeCell ref="H117:L117"/>
    <mergeCell ref="J81:K81"/>
    <mergeCell ref="A84:B84"/>
    <mergeCell ref="C84:G84"/>
    <mergeCell ref="H84:L84"/>
    <mergeCell ref="A110:D110"/>
    <mergeCell ref="J26:K26"/>
    <mergeCell ref="A52:B52"/>
    <mergeCell ref="C52:G52"/>
    <mergeCell ref="H52:L52"/>
    <mergeCell ref="A77:D77"/>
    <mergeCell ref="A44:C44"/>
    <mergeCell ref="J49:K49"/>
    <mergeCell ref="A29:B29"/>
    <mergeCell ref="C29:G29"/>
    <mergeCell ref="H29:L29"/>
    <mergeCell ref="A6:B6"/>
    <mergeCell ref="C6:G6"/>
    <mergeCell ref="H6:L6"/>
    <mergeCell ref="J3:K3"/>
    <mergeCell ref="A20:C20"/>
    <mergeCell ref="A177:B177"/>
    <mergeCell ref="C177:G177"/>
    <mergeCell ref="H177:L177"/>
    <mergeCell ref="A167:C167"/>
    <mergeCell ref="J207:K207"/>
    <mergeCell ref="J174:K174"/>
    <mergeCell ref="J271:K271"/>
    <mergeCell ref="A274:B274"/>
    <mergeCell ref="C274:F274"/>
    <mergeCell ref="G274:J274"/>
    <mergeCell ref="A210:B210"/>
    <mergeCell ref="C210:F210"/>
    <mergeCell ref="G210:J210"/>
    <mergeCell ref="J239:K239"/>
    <mergeCell ref="A242:B242"/>
    <mergeCell ref="C242:F242"/>
    <mergeCell ref="G242:J242"/>
  </mergeCells>
  <hyperlinks>
    <hyperlink ref="E3" r:id="rId1"/>
    <hyperlink ref="E26" r:id="rId2"/>
    <hyperlink ref="E49" r:id="rId3"/>
    <hyperlink ref="E81" r:id="rId4"/>
    <hyperlink ref="E114" r:id="rId5"/>
    <hyperlink ref="E143" r:id="rId6" display="www.volhovec.ru/"/>
    <hyperlink ref="E174" r:id="rId7" display="www.volhovec.ru/"/>
    <hyperlink ref="E207" r:id="rId8" display="www.volhovec.ru/"/>
    <hyperlink ref="E239" r:id="rId9" display="www.volhovec.ru/"/>
    <hyperlink ref="E271" r:id="rId10" display="www.volhovec.ru/"/>
  </hyperlinks>
  <pageMargins left="0" right="0" top="0" bottom="0" header="0" footer="0"/>
  <pageSetup paperSize="9" orientation="landscape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Общая информация</vt:lpstr>
      <vt:lpstr>Погонаж</vt:lpstr>
      <vt:lpstr>Погонаж массив</vt:lpstr>
      <vt:lpstr>Стандартная продукция</vt:lpstr>
      <vt:lpstr>Нестандартная продукция</vt:lpstr>
      <vt:lpstr>Стандартная продукция Массив</vt:lpstr>
      <vt:lpstr>Нестандартная продукция Массив</vt:lpstr>
      <vt:lpstr>'Общая информация'!Область_печати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2017-03-16T12:56:30Z</dcterms:modified>
</cp:coreProperties>
</file>